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20955" windowHeight="9720"/>
  </bookViews>
  <sheets>
    <sheet name="Офиц.данные для СМИ" sheetId="3" r:id="rId1"/>
  </sheets>
  <definedNames>
    <definedName name="_xlnm._FilterDatabase" localSheetId="0" hidden="1">'Офиц.данные для СМИ'!$A$4:$J$323</definedName>
    <definedName name="_xlnm.Print_Titles" localSheetId="0">'Офиц.данные для СМИ'!$3:$4</definedName>
    <definedName name="_xlnm.Print_Area" localSheetId="0">'Офиц.данные для СМИ'!$A$1:$G$323</definedName>
  </definedNames>
  <calcPr calcId="144525"/>
</workbook>
</file>

<file path=xl/calcChain.xml><?xml version="1.0" encoding="utf-8"?>
<calcChain xmlns="http://schemas.openxmlformats.org/spreadsheetml/2006/main">
  <c r="E222" i="3" l="1"/>
  <c r="E146" i="3" l="1"/>
  <c r="E115" i="3" l="1"/>
  <c r="E71" i="3" l="1"/>
</calcChain>
</file>

<file path=xl/sharedStrings.xml><?xml version="1.0" encoding="utf-8"?>
<sst xmlns="http://schemas.openxmlformats.org/spreadsheetml/2006/main" count="763" uniqueCount="651">
  <si>
    <t>№   п/п</t>
  </si>
  <si>
    <t>ИНН</t>
  </si>
  <si>
    <t>5902820032</t>
  </si>
  <si>
    <t>590582870450</t>
  </si>
  <si>
    <t>590600149518</t>
  </si>
  <si>
    <t>ТСЖ"Давыдова, 11"</t>
  </si>
  <si>
    <t>5905234942</t>
  </si>
  <si>
    <t>ООО "Фирма "Деч"</t>
  </si>
  <si>
    <t>5903021730</t>
  </si>
  <si>
    <t>ООО "Интенсификация"</t>
  </si>
  <si>
    <t>5904236538</t>
  </si>
  <si>
    <t>ООО "Агростройинвест"</t>
  </si>
  <si>
    <t>5904091427</t>
  </si>
  <si>
    <t>ООО "Жилстрой"</t>
  </si>
  <si>
    <t>5908029074</t>
  </si>
  <si>
    <t>590300118808</t>
  </si>
  <si>
    <t>590301139166</t>
  </si>
  <si>
    <t>590700100890</t>
  </si>
  <si>
    <t>ООО "Тара"</t>
  </si>
  <si>
    <t>5906007607</t>
  </si>
  <si>
    <t>ООО "КС-Строй"</t>
  </si>
  <si>
    <t>5902149008</t>
  </si>
  <si>
    <t>ЗАО "Акватория СД"</t>
  </si>
  <si>
    <t>5904057747</t>
  </si>
  <si>
    <t>5904113511</t>
  </si>
  <si>
    <t>ООО "Уралтехснабпром"</t>
  </si>
  <si>
    <t>5904061091</t>
  </si>
  <si>
    <t>7728114775</t>
  </si>
  <si>
    <t>ООО «Энерго-Лизинг»</t>
  </si>
  <si>
    <t>5902151462</t>
  </si>
  <si>
    <t>ООО "Промышленное предприятие Вентмонтаж"</t>
  </si>
  <si>
    <t>5903032147</t>
  </si>
  <si>
    <t>СНТ "Коллективный сад № 13"</t>
  </si>
  <si>
    <t>5906013618</t>
  </si>
  <si>
    <t>590500792690</t>
  </si>
  <si>
    <t>ИП Худяков Сергей Дементьевич</t>
  </si>
  <si>
    <t>590300454870</t>
  </si>
  <si>
    <t>5903032080</t>
  </si>
  <si>
    <t>ГСК "Кировец-1"</t>
  </si>
  <si>
    <t>5908033000</t>
  </si>
  <si>
    <t>594805213514</t>
  </si>
  <si>
    <t>5903103278</t>
  </si>
  <si>
    <t>ООО "Бастион"</t>
  </si>
  <si>
    <t>5904161603</t>
  </si>
  <si>
    <t>590300440420</t>
  </si>
  <si>
    <t>ООО Вестстрой</t>
  </si>
  <si>
    <t>5904036120</t>
  </si>
  <si>
    <t>ООО "Слав-Капитал"</t>
  </si>
  <si>
    <t>5904201581</t>
  </si>
  <si>
    <t>5904143682</t>
  </si>
  <si>
    <t>ООО "Валента-Торг"</t>
  </si>
  <si>
    <t>Кудараускас Э.</t>
  </si>
  <si>
    <t>Садоводческое некоммерческое товарищество №134</t>
  </si>
  <si>
    <t>5904044547</t>
  </si>
  <si>
    <t>5902843135</t>
  </si>
  <si>
    <t>ООО "Санаторий "Пермский"</t>
  </si>
  <si>
    <t>5904245250</t>
  </si>
  <si>
    <t>Садоводческий кооператив № 1 "Искра"</t>
  </si>
  <si>
    <t>5906027321</t>
  </si>
  <si>
    <t>590409678759</t>
  </si>
  <si>
    <t>590800194758</t>
  </si>
  <si>
    <t>590609638224</t>
  </si>
  <si>
    <t>5902184073</t>
  </si>
  <si>
    <t>5906065863</t>
  </si>
  <si>
    <t>5908024206</t>
  </si>
  <si>
    <t>590200132534</t>
  </si>
  <si>
    <t>ООО "Алиас"</t>
  </si>
  <si>
    <t>ООО "Рангли Лок"</t>
  </si>
  <si>
    <t>5905220467</t>
  </si>
  <si>
    <t>590505635042</t>
  </si>
  <si>
    <t>5908042170</t>
  </si>
  <si>
    <t>590612299500</t>
  </si>
  <si>
    <t>590400380301</t>
  </si>
  <si>
    <t>ООО "ВостокСтрой"</t>
  </si>
  <si>
    <t>5904198314</t>
  </si>
  <si>
    <t>590616538301</t>
  </si>
  <si>
    <t>ООО "Перммраморгранит"</t>
  </si>
  <si>
    <t xml:space="preserve"> ООО "Континент"</t>
  </si>
  <si>
    <t>5907019549</t>
  </si>
  <si>
    <t>590703678753</t>
  </si>
  <si>
    <t xml:space="preserve">590400821429 </t>
  </si>
  <si>
    <t>ООО "Арендный дом"</t>
  </si>
  <si>
    <t>590583834302</t>
  </si>
  <si>
    <t xml:space="preserve">образовательное учреждение дополнительного профессионального образования «Пермский региональный центр общероссийской общественно-государственной организации «Добровольное общество содействия армии, авиации и флоту России» </t>
  </si>
  <si>
    <t xml:space="preserve"> 5904988390</t>
  </si>
  <si>
    <t>590604923700</t>
  </si>
  <si>
    <t>591807026465</t>
  </si>
  <si>
    <t>ООО "Консалтинг-Сервис"</t>
  </si>
  <si>
    <t>ООО "АГАТ"</t>
  </si>
  <si>
    <t>5904056609</t>
  </si>
  <si>
    <t>ИП Гулиев Бахтияр Агасаф оглы</t>
  </si>
  <si>
    <t>ЗАО "Техноресурс"</t>
  </si>
  <si>
    <t>АНО ВПО «Евразийский открытый институт»</t>
  </si>
  <si>
    <t>7729376163</t>
  </si>
  <si>
    <t>ООО "Фермерское хозяйство "Селино"</t>
  </si>
  <si>
    <t>5902858727</t>
  </si>
  <si>
    <t>590200032096</t>
  </si>
  <si>
    <t>590773895409</t>
  </si>
  <si>
    <t>ООО "Мустанг"</t>
  </si>
  <si>
    <t>ИП Ходжиев Махмадносир Тохирович</t>
  </si>
  <si>
    <t>ООО "Первый ипотечный брокер"</t>
  </si>
  <si>
    <t>2724147883</t>
  </si>
  <si>
    <t>590601232455</t>
  </si>
  <si>
    <t>ООО "УК "Кастом Кэпитал" действующее в качестве доверительного управляющего паевым инвестиционным фондом "Закрытый паевой инвестиционный фонд недвижимости "Фонд недвижимости" под управлением ООО "Кастом Кэпитал"</t>
  </si>
  <si>
    <t>5902212884</t>
  </si>
  <si>
    <t>ООО «СК-Урал»</t>
  </si>
  <si>
    <t>5904249431</t>
  </si>
  <si>
    <t>ООО "Вертафинанс"</t>
  </si>
  <si>
    <t>7714776761</t>
  </si>
  <si>
    <t>ООО "МОНТАЖРЕСУРС"</t>
  </si>
  <si>
    <t>7708224748</t>
  </si>
  <si>
    <t>590808267119</t>
  </si>
  <si>
    <t>ООО "Магнат"</t>
  </si>
  <si>
    <t>5902015283</t>
  </si>
  <si>
    <t xml:space="preserve">ООО "Космос Строй" </t>
  </si>
  <si>
    <t>5904099803</t>
  </si>
  <si>
    <t>ЗАО "Оптово-розничное предприятие "Меркадо"</t>
  </si>
  <si>
    <t>ООО "Торговое предприятие "Южный"</t>
  </si>
  <si>
    <t>5906000351</t>
  </si>
  <si>
    <t>ООО "Эффентек"</t>
  </si>
  <si>
    <t>5906099301</t>
  </si>
  <si>
    <t>ООО "Кайзер"</t>
  </si>
  <si>
    <t>5908046376</t>
  </si>
  <si>
    <t>ООО "Урал-Пермь"</t>
  </si>
  <si>
    <t>5905236900</t>
  </si>
  <si>
    <t>ИП Воронов Виталий Николаевич</t>
  </si>
  <si>
    <t>ГСК "Минерал-2"</t>
  </si>
  <si>
    <t>5908017449</t>
  </si>
  <si>
    <t>Решение мирового судьи судебного участка № 2 Октябрьского судебного района  от 17.06.2016 по делу № 2-411/2016</t>
  </si>
  <si>
    <t>ИП Серина Флуря Нургалимовна</t>
  </si>
  <si>
    <t>590500280702</t>
  </si>
  <si>
    <t>ООО УК "Уралгрупп"</t>
  </si>
  <si>
    <t>5907052680</t>
  </si>
  <si>
    <t>ИП Назаров Михаил Геннадьевич</t>
  </si>
  <si>
    <t>590805855835</t>
  </si>
  <si>
    <t>ООО "Урал-Инвест"</t>
  </si>
  <si>
    <t>5902886844</t>
  </si>
  <si>
    <t>ЗАО "Агора"</t>
  </si>
  <si>
    <t>5904007150</t>
  </si>
  <si>
    <t>ООО "Центроспецстрой"</t>
  </si>
  <si>
    <t>5905001063</t>
  </si>
  <si>
    <t>590706908853</t>
  </si>
  <si>
    <t>ООО "РАН-Экспорт"</t>
  </si>
  <si>
    <t>ИП Ярош Павел Васильевич</t>
  </si>
  <si>
    <t>590400555199</t>
  </si>
  <si>
    <t>общество с ограниченной ответственностью «Анбей»</t>
  </si>
  <si>
    <t>5906112538</t>
  </si>
  <si>
    <t>ООО «Жилсоцинвест»</t>
  </si>
  <si>
    <t>5902211175</t>
  </si>
  <si>
    <t>ООО «Фонд венчурных инвестиций»</t>
  </si>
  <si>
    <t>5902196752</t>
  </si>
  <si>
    <t>ООО "Гамма"</t>
  </si>
  <si>
    <t>ИП Регулярный Игорь Петрович</t>
  </si>
  <si>
    <t>Решение Арбитражного суда Пермского края от 24.10.2016 №А50-17672/2016.</t>
  </si>
  <si>
    <t>Логинов А.А.</t>
  </si>
  <si>
    <t>Реестр судебных решений о взыскании задолженности по договорам аренды земельных участков</t>
  </si>
  <si>
    <t xml:space="preserve">Наименование должника </t>
  </si>
  <si>
    <t>Общая сумма долга, определенная судом к взысканию</t>
  </si>
  <si>
    <t>Частичное погашение взысканной задолженности</t>
  </si>
  <si>
    <t>Реквизиты судебного решения</t>
  </si>
  <si>
    <t>Основная сумма долга</t>
  </si>
  <si>
    <t>неустойка</t>
  </si>
  <si>
    <t>+</t>
  </si>
  <si>
    <t>Шлепнев Д.Г.</t>
  </si>
  <si>
    <t>Черняев И.Ю.</t>
  </si>
  <si>
    <t xml:space="preserve">Решение Дзержинского районного суда города Перми от 03.10.2012 по делу № 2-3023/2012. </t>
  </si>
  <si>
    <t>Титов А.Б.</t>
  </si>
  <si>
    <t>Катьянов З.С.</t>
  </si>
  <si>
    <t>Давыдова О.С.</t>
  </si>
  <si>
    <t>Решение Арбитражного суда Пермского края от 08.04.2014 по делу №А50-25455/2013</t>
  </si>
  <si>
    <t>ИП Семушина Ольга Викторовна</t>
  </si>
  <si>
    <t>Шепелев А.А., 
ТС"Золотник" гаражного кондоминиума "110</t>
  </si>
  <si>
    <t>Решение Орджоникидзевского районного суда от 20.05.2013 по делу 2-499/13</t>
  </si>
  <si>
    <t>ИП Лядов Олег Леонидович</t>
  </si>
  <si>
    <t>Постановление 17 ААС от 14.05.2012 17АП-3287/2012-ГК</t>
  </si>
  <si>
    <t>Решение Арбитражного суда Пермского края от 26.12.2011 по делу № А50-21205/2011</t>
  </si>
  <si>
    <t>Решение  Арбитражного суда Пермского края от 11.10.2013 по делу №А50-10553/2013</t>
  </si>
  <si>
    <t>Решение  Арбитражного суда Пермского края от 05.12.2014 № А50-21684/2014</t>
  </si>
  <si>
    <t>Решение  Арбитражного суда Пермского края от 13.05.2016 по делу № А50-6868/2016</t>
  </si>
  <si>
    <t>Решение Свердловского районного суда г.Перми от 28.03.2012 по делу №2-10/2012</t>
  </si>
  <si>
    <t>Решение Арбитражного суда Пермского края от 07.10.2013 по делу № А50-10556/2013</t>
  </si>
  <si>
    <t>Суетина Н.В.</t>
  </si>
  <si>
    <t>Решение Арбитражного суда Пермского края от 22.02.2012 по делу № А50-22866/2011</t>
  </si>
  <si>
    <t>Решение Арбитражного суда Пермского края от 21.03.2011 по делу № А50-27689/2010</t>
  </si>
  <si>
    <t>Володин В.Г.</t>
  </si>
  <si>
    <t>Заочное Решение Дзержинского районного суда города Перми от 01.10.2014 №2-3387/2014</t>
  </si>
  <si>
    <t>Решение Арбитражного суда Пермского края от 19.06.2012 по делу № А50-5123/2012</t>
  </si>
  <si>
    <t>Постановление 17ААС от 09.12.2013 по делу № А50-12219/2013</t>
  </si>
  <si>
    <t>Решение Арбитражного суда Пермского края от 11.12.2014 № А50-18692/2014</t>
  </si>
  <si>
    <t>Решение Арбитражного суда Пермского края от 26.06.2015 по делу № А50-6314/2015.</t>
  </si>
  <si>
    <t>Постановление 17 ААС от 24.07.2012 №17АП-4213/2012-ГК</t>
  </si>
  <si>
    <t>Решение Арбитражного суда Пермского края от 16.09.2013 по делу № А50-9537/2013</t>
  </si>
  <si>
    <t>Семеновых Л.В.</t>
  </si>
  <si>
    <t>Решение Мотовилихинского районного суда от 06.11.2012 по делу № 2-3230/2012</t>
  </si>
  <si>
    <t>Решение Мотовилихинского районного суда города Перми от 24.09.2013 по делу № 2-2657-2013</t>
  </si>
  <si>
    <t>Решение Арбитражного суда Пермского края от 19.09.2014 по делу №А50-7774/2014</t>
  </si>
  <si>
    <t>Решение Арбитражного суда Пермского края от 06.02.2013 по делу № А50-24224/2012</t>
  </si>
  <si>
    <t>Соловьев С.Б.</t>
  </si>
  <si>
    <t>Постановление 17 ААС от 13.03.2013 № 17АП-1398/2013-ГК</t>
  </si>
  <si>
    <t>Решение Арбитражного суда города Москвы от 18.06.2014 А40-59833/14</t>
  </si>
  <si>
    <t>Решение Арбитражного суда г.Москвы от 12.02.2015 по делу № А40-177377/14-10-1437</t>
  </si>
  <si>
    <t>Решение Индустриального районного суда г. Перми от 08.02.2013 №2-890/2013</t>
  </si>
  <si>
    <t>Решение Индустриального районного суда г.Перми от 28.04.2015 № 2-6/2015</t>
  </si>
  <si>
    <t>Решение Арбитражного суда Пермского края от 21.06.2013 по делу № А50-5969/2013</t>
  </si>
  <si>
    <t>Решение Арбитражного суда Пермского края от 27.05.2013 по делу №А50-190/2013</t>
  </si>
  <si>
    <t>Решение Арбитражного суда Пермского края от 24.09.2014 № А50-12029/2014</t>
  </si>
  <si>
    <t>Решение Арбитражного суда республики Татарстан от 27.08.2013 по делу № А65-16456/2013</t>
  </si>
  <si>
    <t>Решение Арбитражного суда Пермского края от 08.10.2013 по делу №А50-15276/2013</t>
  </si>
  <si>
    <t>ИП Чудинов Игорь Анатольевич</t>
  </si>
  <si>
    <t xml:space="preserve">Решение Ленинского районного суда г. Перми от 11.10.2013 по делу №2-4598/2013. </t>
  </si>
  <si>
    <t>Решение Арбитражного суда Пермского края по делу №А50-15109/2013 от 14.10.2013</t>
  </si>
  <si>
    <t>Решение Арбитражного суда Пермского края от 26.10.2015 №А50-20109/2015</t>
  </si>
  <si>
    <t>Пустовалов О.И.</t>
  </si>
  <si>
    <t>Решение Орджоникидзевского районного суда от 21.10.13 №2-1996/2013</t>
  </si>
  <si>
    <t>Решение Орджоникидзевского районного суда от 07.11.2013 №2-2353/2013</t>
  </si>
  <si>
    <t>Заочное Решение мирового судьи судебного участка № 32 Орджоникидзевского района от г.Перми 21.11.2014 № 2-2194/2014</t>
  </si>
  <si>
    <t>Решение Орджоникидзевского районного суда г.Перми от 05.06.2015 по делу № 2-1195/15</t>
  </si>
  <si>
    <t>ИП Богомазов Денис Викторович</t>
  </si>
  <si>
    <t>590608442081</t>
  </si>
  <si>
    <t>Решение Мотовилихинского районного суда от 17.12.2013 №2-3029/2013</t>
  </si>
  <si>
    <t>Шишигина О.А.</t>
  </si>
  <si>
    <t>Решение Орджоникидзевского районного суда г. Перми от 18.12.2013 по делу №2-2873/2013</t>
  </si>
  <si>
    <t xml:space="preserve">Шишигин М.В., Шишигина О.А. </t>
  </si>
  <si>
    <t>Решение Орджоникидзевского районного суда г. Перми от 18.12.2013 по делу №2-2876/2013</t>
  </si>
  <si>
    <t>Завьялова Л.Г.</t>
  </si>
  <si>
    <t>Решение Мотовилихинского районного суда г.Перми от 13.12.2013 №2-3445/13</t>
  </si>
  <si>
    <t>Решение Мотовилихинского районного суда г.Перми от 22.12.2014 № 2-4014/14</t>
  </si>
  <si>
    <t>Решение Арбитражного суда Пермского края от 12.11.2013 №А50-15553/2013</t>
  </si>
  <si>
    <t>Коркунов П.Г.</t>
  </si>
  <si>
    <t>Решение Арбитражного суда Пермского края от 15.10.2013 по делу № А50-11638/2013</t>
  </si>
  <si>
    <t>ИП Кумашян Марсель Вачаганович</t>
  </si>
  <si>
    <t>Решение Арбитражного суда Пермского края от 11.12.13 г. по делу №А50-20120/2013</t>
  </si>
  <si>
    <t>Решение Арбитражного суда Пермского края от 05.11.2015 №А50-17741/2015</t>
  </si>
  <si>
    <t>Решение Арбитражного суда Пермского края по делу № А50-8082/2015 от 22.06.2015</t>
  </si>
  <si>
    <t>Решение Арбитражного суда Пермского края от 26.12.2013 г. по делу №А 50-22029/2013</t>
  </si>
  <si>
    <t>Решение Арбитражного суда Пермского края от 30.11.2015 по делу № А50-17740/2015</t>
  </si>
  <si>
    <t>Решение Арбитражного суда Пермского края от 25.12.2013 № А50-15484/2013</t>
  </si>
  <si>
    <t>Решение Арбитражного суда Пермского края от 12.05.2015 № А50-25243/2013</t>
  </si>
  <si>
    <t>Решение Арбитражного суда Пермского края от 23.04.2015 № А50-4509/2015</t>
  </si>
  <si>
    <t xml:space="preserve">Решение Арбитражного суда Пермского края от 19.01.2016 № А50-26787/2015 </t>
  </si>
  <si>
    <t>Решение Арбитражного суда Пермского края от 18.04.2016 по делу № А50-3089/2016</t>
  </si>
  <si>
    <t>Деменев С.В.</t>
  </si>
  <si>
    <t>Заочное Решение Дзержинского районного суда г.Перми от 06.05.2014 № 2-1519/2014</t>
  </si>
  <si>
    <t>Решение Арбитражного суда Пермского края от 17.01.2014 №А50-22876/2013</t>
  </si>
  <si>
    <t>Решение Дзержинского районного суда от 30.06.2014 № 2-1911/14</t>
  </si>
  <si>
    <t>Заочное Решение Индустриального районного суда г.Перми от 19.06.2014 № 2-1483/2014</t>
  </si>
  <si>
    <t>Воронов Л.Г.</t>
  </si>
  <si>
    <t>Перминов А.Ю.</t>
  </si>
  <si>
    <t>Заочное Решение Дзержинского районного суда г.Перми от 10.07.2014 № 2-1599/14</t>
  </si>
  <si>
    <t>Решение Арбитражного суда Пермского края от 10.04.2014 №А50-383/2014</t>
  </si>
  <si>
    <t>Решение Арбитражного суда Перского края от 02.07.2015 № А50-10395/2015</t>
  </si>
  <si>
    <t>Червяков С.С.</t>
  </si>
  <si>
    <t>Решение  Мотовилихинского районного суда от 07.04.2014 по делу № 2-640/14</t>
  </si>
  <si>
    <t>Решение Арбитражного суда Пермского края от 16.06.2014 №А50-7061/2014</t>
  </si>
  <si>
    <t>Решение Арбитражного суда Пермского края от 16.06.2014 №А50-7066/2014</t>
  </si>
  <si>
    <t>Алексеева С.А.</t>
  </si>
  <si>
    <t>Решение  Свердловского районного суда от 16.06.2014 №2-270/2014</t>
  </si>
  <si>
    <t>Туричкин А.К.</t>
  </si>
  <si>
    <t>Решение Мотовилихинского районного суда г. Перми от 25.03.2014 № 2-608/14</t>
  </si>
  <si>
    <t>Решение Арбитражного суда Пермского края от 10.07.2014 № А50-8861/2014</t>
  </si>
  <si>
    <t>ИП Ашуров Элнур Фирагаддин Оглы</t>
  </si>
  <si>
    <t>Решение Арбитражного суда Пермского края от 11.08.2014 № А50-1979/2014</t>
  </si>
  <si>
    <t>ИП Демина Марина Геннадьевна</t>
  </si>
  <si>
    <t>Решение Арбитражного суда Пермского края от 04.08.2014 № А50-7484/2014</t>
  </si>
  <si>
    <t>Решение Арбитражного суда Пермского края от 30.10.2014 № А50-15130/2014</t>
  </si>
  <si>
    <t>Решение Арбитражного суда Пермского края от 28.04.2016 по делу № А50-2577/2016</t>
  </si>
  <si>
    <t>Решение Арбитражного суда Пермского края от 16.05.2016 по делу № А50-5380/2016</t>
  </si>
  <si>
    <t>Решение Арбитражного суда Пермского края от 04.08.2014 № А50-2206/2014</t>
  </si>
  <si>
    <t>Решение Ленинского районного суда №2-1792/2014 от 14.11.2013</t>
  </si>
  <si>
    <t>Постановление 17ААС от 29.08.2014 №17АП-7582/2014-ГК</t>
  </si>
  <si>
    <t>Решение Арбитражного суда Пермского края  от 21.01.2016 по делу №А50-26784/2015</t>
  </si>
  <si>
    <t>Решение Арбитражного суда Пермского края от 16.04.2015 №А50-951/2015</t>
  </si>
  <si>
    <t>Каракайтис Д.Ю.</t>
  </si>
  <si>
    <t>Заочное Решение Мирового судьи судебного учатска №36 Свердловского района г.Перми от 06.06.2014 по делу №2-171/36-2014</t>
  </si>
  <si>
    <t>Дьорди Е.И.</t>
  </si>
  <si>
    <t xml:space="preserve"> Холов А.А.</t>
  </si>
  <si>
    <t>Решение Арбитражного суда Пермского края № А50-1554/2014 от 28.07.2014</t>
  </si>
  <si>
    <t>ИП Гусейнов Алиага Фирудин оглы</t>
  </si>
  <si>
    <t xml:space="preserve">Решение Арбитражного суда Пермского края от 17.09.2014 № А50-9676/14 </t>
  </si>
  <si>
    <t>Шембергер Д.Р.</t>
  </si>
  <si>
    <t>Мельчеков А.А.</t>
  </si>
  <si>
    <t>662600382134</t>
  </si>
  <si>
    <t>Решение Свердловского районного суда от 05.09.2014 № 2-3558/2014</t>
  </si>
  <si>
    <t>ИП Евдокимова Светлана Валерьевна</t>
  </si>
  <si>
    <t>Заочное Решение Индустриального районного суда г.Перми от 29.09.2014 №2-1727/2014</t>
  </si>
  <si>
    <t>Решение Пермского районного суда Пермского края от 16.10.2015 №2-3131/2015.</t>
  </si>
  <si>
    <t>Решение Пермского районного суда Пермского края от 16.10.2015 №2-3131/2015</t>
  </si>
  <si>
    <t>Катаева Т.Н.</t>
  </si>
  <si>
    <t>Решение Арбитражного суда Пермского края от 13.10.2014 по делу № А50-9675/2014</t>
  </si>
  <si>
    <t>Ларина О.А.</t>
  </si>
  <si>
    <t>Решение Арбитражного суда Пермского края  от 10.06.2014г. №А50-5325/2014</t>
  </si>
  <si>
    <t>Решение Арбитражного суда Пермского края от 23.10.2015 № А50-20680/2015</t>
  </si>
  <si>
    <t>Решение Арбитражного суда Пермского края от 05.11.2014 №А50-11423/2014</t>
  </si>
  <si>
    <t>Решение Арбитражного суда Пермского края А50-14262/2015 от 31.08.2015</t>
  </si>
  <si>
    <t>Катин П.В.</t>
  </si>
  <si>
    <t>Решение Индустриального районног суда г.Перми от 06.10.2014 №2-1364/2014</t>
  </si>
  <si>
    <t>ИП Осадчая Наталья Борисовна</t>
  </si>
  <si>
    <t>590500475701</t>
  </si>
  <si>
    <t>Заочное Решение Ленинского районного суда от 19.11.2014 дело № 2-5251/2014</t>
  </si>
  <si>
    <t>Решение Пермского районного суда Пермского края от 17.11.2014 №2-2709/14</t>
  </si>
  <si>
    <t>Решение Пермского районного суда Пермского края от 14.07.2015 по делу № 2-1671/2015</t>
  </si>
  <si>
    <t>ИП Романов Демьян Владимирович</t>
  </si>
  <si>
    <t>Решение Арбитражного суда Пермского края от 23.12.2014 № А50-21690/2014</t>
  </si>
  <si>
    <t>Решение Арбитражного суда Пермского края от 02.03.2015 № А50-638/2015</t>
  </si>
  <si>
    <t>Сартакова А.В.</t>
  </si>
  <si>
    <t>ИП Полякова Ляля Муллаяровна</t>
  </si>
  <si>
    <t>Решение Арбитражного суда Пермского края от 22.12.2014 № А50-21683/2014</t>
  </si>
  <si>
    <t>Решение Арбитражного суда Пермского края от 12.01.2015 №А50-22458/2014</t>
  </si>
  <si>
    <t>Решение Арбитражного суда Пермского края от 27.01.2015 №А50-22341/2014</t>
  </si>
  <si>
    <t>Решение Арбитражного суда Пермского края от 08.10.2015  по делу № А50-15910/2015</t>
  </si>
  <si>
    <t>Левушкина Н.В.</t>
  </si>
  <si>
    <t>Решение Арбитражного суда Пермского края от 26.12.2014 №А50-19659/2014</t>
  </si>
  <si>
    <t>Сафиуллина А.К.</t>
  </si>
  <si>
    <t xml:space="preserve">Решение Мотовилихинского районного суда от 15.01.2015 № 2-129/2015 </t>
  </si>
  <si>
    <t>Решение Арбитражного суда Пермского края от 26.01.2015 по делу №А50-24187/2014</t>
  </si>
  <si>
    <t>590299266502</t>
  </si>
  <si>
    <t>Решение Свердловского районного суда г.Перми от 20.01.2015 № 2-21/2015</t>
  </si>
  <si>
    <t>590609652733
-</t>
  </si>
  <si>
    <t>Решение Мотовилихинского районного суда г.Перми от 23.03.2015 №2-779/2015</t>
  </si>
  <si>
    <t>ИП Дмитриев Алексей Андреевич</t>
  </si>
  <si>
    <t>Решение Арбитражного суда Пермского края от 10.02.2015 по делу А50-19653/2014</t>
  </si>
  <si>
    <t>Шимков Н.В.</t>
  </si>
  <si>
    <t>ИП Шимков Илья Николаевич</t>
  </si>
  <si>
    <t>Решение Арбитражного суда Пермского края  от 04.03.2015 № А50-954/2015</t>
  </si>
  <si>
    <t>Зуфарова Л.Г.</t>
  </si>
  <si>
    <r>
      <t>Решение Арбитражного суда Пермского края от 03.04.2015 по делу №А50-858/2015</t>
    </r>
    <r>
      <rPr>
        <sz val="10"/>
        <color rgb="FFFF0000"/>
        <rFont val="Arial"/>
        <family val="2"/>
        <charset val="204"/>
      </rPr>
      <t/>
    </r>
  </si>
  <si>
    <t>Постановление 17ААС ПК от 16.04.2015 по делу № А50-20206/2014</t>
  </si>
  <si>
    <t>Решение Арбитражного суда Пермского края от 17.03.2015 № А50-1003/2015</t>
  </si>
  <si>
    <t>Решение Арбитражного суда Пермского края от 04.03.2015 № А50-954/2015</t>
  </si>
  <si>
    <t xml:space="preserve">Решение Арбитражного суда Пермского края от 02.06.2015 № А50-6608/2015 </t>
  </si>
  <si>
    <t>ИП Касумов Руслан Рамиз оглы</t>
  </si>
  <si>
    <t>Миронов С.В.</t>
  </si>
  <si>
    <t>Душевина Е.Е.</t>
  </si>
  <si>
    <t>Решение Арбитражного суда Пермского края по делу № А50-1500/2010 от 18.03.2010</t>
  </si>
  <si>
    <t>Решение Арбитражного суда Пермского края от 06.05.2016 по делу № А50-1361/2016</t>
  </si>
  <si>
    <t>Решение Арбитражного суда Пермского края от 17.06.2016 № А50-11326/2016</t>
  </si>
  <si>
    <t>Решение Арбитражного суда Пермского края от 28.07.2015 по делу № А50-13082/2015</t>
  </si>
  <si>
    <t>Решение Мотовилихинского районного суда города Перми от 03.08.2015 № 2-1934/2015</t>
  </si>
  <si>
    <t>Решение Мотовилихинского районного суда города Перми от 11.02.2016 дело № 2-1081/2016</t>
  </si>
  <si>
    <t xml:space="preserve">Решение Арбитражного суда г.Москвы от 30.01.2015  по делу А40-177689/14-176-1020 </t>
  </si>
  <si>
    <t>Типтенко А.А.</t>
  </si>
  <si>
    <t>ИП Милков Михаил Михайлович</t>
  </si>
  <si>
    <t>Решение Арбитражного суда Пермского края от 18.11.2015 №А50-22625/2015</t>
  </si>
  <si>
    <t>Беседин Д.В.</t>
  </si>
  <si>
    <t>Решение Ленинского районного суда г.Перми от 25.08.2015 № 2-4865/2015</t>
  </si>
  <si>
    <t>Решение Арбитражного суда Пермского края от 02.12.2015 по делу № А50-22876/2015</t>
  </si>
  <si>
    <t>Решение Арбитражного суда Хабаровского края от 03.07.2015 № А73-5027/2015</t>
  </si>
  <si>
    <t>Заочное решение Индустриального районного суда г.Перми от 07.12.2015 № 2-3371/2015</t>
  </si>
  <si>
    <t>ИП Коробкин Михаил Павлович</t>
  </si>
  <si>
    <t>590808309337</t>
  </si>
  <si>
    <t>Решение Арбитражного суда Пермского края от 05.02.2016 № А50-25950/2015</t>
  </si>
  <si>
    <t>Решение Арбитражного суда Пермского края от 23.05.2016 по делу № А50-1228/2016</t>
  </si>
  <si>
    <t>Решение Арбитражного суда города Москвы от 18.02.2016 № А40-248122/15-135-2050</t>
  </si>
  <si>
    <t>Решение Арбитражного суда Пермского края от 15.02.2016 по делу № А50-29507/2015</t>
  </si>
  <si>
    <t>Решение Арбитражного суда Пермского края от 24.02.2016 по делу № А50-27065/2015</t>
  </si>
  <si>
    <t>Шитова И.В.</t>
  </si>
  <si>
    <t>Решение Арбитражного суда Пермского края от 25.03.2016 № А50-29910/2015</t>
  </si>
  <si>
    <t>ИП Ашуров Анур Фирагаддин Оглы</t>
  </si>
  <si>
    <t>Решение Арбитражного суда Пермского края от 11.04.2016 № А50-2576/2016</t>
  </si>
  <si>
    <t>ИП Останин Эдуард Сергеевич</t>
  </si>
  <si>
    <t>590601282505</t>
  </si>
  <si>
    <t>Заочное решение мирового судьи судебного участка № 8 Мотовилихинского судебного района г.Перми от 13.04.2016 № 2-195/2016</t>
  </si>
  <si>
    <t>Мельник И.А., Кузякин С.С.</t>
  </si>
  <si>
    <t xml:space="preserve">Решение мирового судьи судебного участка № 5 Мотовилихинского судебного района г. Перми по делу № 2-397/16 от 11.04.2016 г. </t>
  </si>
  <si>
    <t>Селивохина О.И.</t>
  </si>
  <si>
    <t xml:space="preserve">Решение Дзержинского районного суда города Перми от 05.04.2016 № 2-2332/2016 </t>
  </si>
  <si>
    <t>Решение Арбитражного суда Пермского края от 316.05.2016 по делу А50-4945/2016</t>
  </si>
  <si>
    <t>Чуверов А.И.</t>
  </si>
  <si>
    <t xml:space="preserve">Решение Арбитражного суда Пермского края от 23.05.2016 по делу № А50-5927/2016 </t>
  </si>
  <si>
    <t xml:space="preserve">Решение Арбитражного суда Пермского края от 24.05.2016 по делу № А50-6173/2016  </t>
  </si>
  <si>
    <t xml:space="preserve">Решение Арбитражного суда Пермского края от 23.05.2016 по делу № А50-3625/2016. </t>
  </si>
  <si>
    <t>Безруков А.В.</t>
  </si>
  <si>
    <t>Решение Пермского районного суда от 29.04.2016 по делу № 2-1409/2016</t>
  </si>
  <si>
    <t xml:space="preserve">Решение Арбитражного суда Пермского края от 31.05.2016 по делу № А50-7118/2016. </t>
  </si>
  <si>
    <t>Хабибуллин Р.Ш.</t>
  </si>
  <si>
    <t xml:space="preserve">Решение мирового судьи судебного участка № 6 Мотовилихинского судебного района города Перми от 20.05.2016 по делу № 2-173/16 </t>
  </si>
  <si>
    <t>ИП Новиков Виктор Васильевич</t>
  </si>
  <si>
    <t>594300068840</t>
  </si>
  <si>
    <t>Решение Арбитражного суда Пермского края от 30.05.2016 по делу № А50-6850/2016</t>
  </si>
  <si>
    <t xml:space="preserve">Решение Арбитражного суда Пермского края от 06.05.2016 по делу № А50-3618/2016 </t>
  </si>
  <si>
    <t>Решение Арбитражного суда Пермского края от 01.07.2016 по делу № А50-8187/2016</t>
  </si>
  <si>
    <t>Шуневич А.И.</t>
  </si>
  <si>
    <t>Наливко Н.В.</t>
  </si>
  <si>
    <t xml:space="preserve">Шепелев А.А. </t>
  </si>
  <si>
    <t>Кривощеков В.В.</t>
  </si>
  <si>
    <t>Пржевальская Е.И.</t>
  </si>
  <si>
    <t>Судебный приказ Мирового судьи судебного участка № 3 Кировского судебного района от 05.08.2016 по делу № 2-1271/2016</t>
  </si>
  <si>
    <t>Коротаева Е.В.</t>
  </si>
  <si>
    <t xml:space="preserve">Решение Мотовилихинского районого суда от 08.10.2015 №2-3739/2015. </t>
  </si>
  <si>
    <t>Решение Мотовилихинского районного суда от 05.02.2016 № 2-1216/2016.</t>
  </si>
  <si>
    <t xml:space="preserve">Решение Арбитражного суда Пермского края от 25.07.2014 № А50-5574/2014. </t>
  </si>
  <si>
    <t xml:space="preserve">Решение Арбитражного суда Пермского края от 28.04.2016 по делу № А50-2577/2016. </t>
  </si>
  <si>
    <t>ООО "Пермгражданстрой"</t>
  </si>
  <si>
    <t>ООО "Химпродукт"</t>
  </si>
  <si>
    <t>Решение Мирового судьи судебного участка №5 Кировского судебного района от 07.09.2016 по делу № 2-3042/2016</t>
  </si>
  <si>
    <t>Решение Арбитражного суда Пермского края  от 31.05.2016 по делу № А50-7115/2016</t>
  </si>
  <si>
    <t>Решение Арбитражного суда Пермского края от 26.10.2016 № А50-20039/2016</t>
  </si>
  <si>
    <t>Глущенко А.А.</t>
  </si>
  <si>
    <t>Решение Арбитражного суда Брянской области от 03.10.2016 № А09-8434/2016</t>
  </si>
  <si>
    <t>ИП Репин Александр Анатольевич</t>
  </si>
  <si>
    <t>Решение Арбитражного суда Пермского края от 24.08.2016 по делу № А50-11556/2016</t>
  </si>
  <si>
    <t>Токишов А.Б.</t>
  </si>
  <si>
    <t>Решение Индустриального районного суда г.Перми от 11.12.2014 №2-2996/2014</t>
  </si>
  <si>
    <t>Решение Арбитражного суда Пермского края от 06.04.2015 №А50-2152/2015</t>
  </si>
  <si>
    <t>Решение Арбитражного суда Пермского края от  02.02.2015 №А50-23013/2014</t>
  </si>
  <si>
    <t>Решение Арбитражного суда Пермского края от 21.07.2016 по делу №А50-12820/2016</t>
  </si>
  <si>
    <t>Решение Арбитражного суда Пермского края от 08.04.2015 №А50-2753/2015</t>
  </si>
  <si>
    <t xml:space="preserve">Решение Арбитражного суда Пермского края от 18.05.2016 №А50-6848/2016 </t>
  </si>
  <si>
    <t xml:space="preserve">ИП Катюхин Вячеслав Александрович </t>
  </si>
  <si>
    <t xml:space="preserve">Решение Арбитражного суда Пермского края от 28.09.2016 по делу № А50-17678/2016 </t>
  </si>
  <si>
    <t>Решение Арбитражного суда Пермского края от 10.10.2016 № А50-18501/2016</t>
  </si>
  <si>
    <t>Решение Арбитражного суда Пермского края от 03.10.2016 по делу № А50-18100/2016</t>
  </si>
  <si>
    <t>Заочное Решение Ленинского районного суда г.Перми от 02.06.2015 № 2-2989/2015</t>
  </si>
  <si>
    <t xml:space="preserve">Решение Арбитражного суда Пермского края от 28.07.2016 № А50-4948/2016. </t>
  </si>
  <si>
    <t xml:space="preserve">Решение Арбитражного суда Пермского края от 10.10.2016 № А50-18486/2016. </t>
  </si>
  <si>
    <t>Арефьев Ю.Г.</t>
  </si>
  <si>
    <t>Кречетова К.П.</t>
  </si>
  <si>
    <t>Решение Арбитражного суда Пермского края от 28.09.2011 № А50-18261/2015</t>
  </si>
  <si>
    <t>Решение Индустриального районного суда г.Перми от 19.09.2016 № 2-4963/2016</t>
  </si>
  <si>
    <t>Решение Кировского районного суда от 17.12.2015 по делу № 2-3314/2015</t>
  </si>
  <si>
    <t>Решение Кировского районного суда от  20.09.2016 по делу № 2-2549</t>
  </si>
  <si>
    <t>Решение Арбитражного суда Пермского края от 10.10.2016 № А50-17189/2016.</t>
  </si>
  <si>
    <t>Решение Арбитражного суда Пермского края от 02.12.2015 № А50-24028/2014</t>
  </si>
  <si>
    <t>Решение Арбитражного суда Пермского края от 26.12.2016 № А50-23632/2016</t>
  </si>
  <si>
    <t>Решение Арбитражного суда Пермского края от 19.08.2016 № А50-13430/2016</t>
  </si>
  <si>
    <r>
      <t>Решение Арбитражного суда Пермского края от 04.04.2016 № А50-1802/2016</t>
    </r>
    <r>
      <rPr>
        <b/>
        <sz val="9"/>
        <color rgb="FFFF0000"/>
        <rFont val="Times New Roman"/>
        <family val="1"/>
        <charset val="204"/>
      </rPr>
      <t/>
    </r>
  </si>
  <si>
    <t>Решение Арбитражного суда Пермского края от 26.09.2016 № А50-17219/2016</t>
  </si>
  <si>
    <t>Решение Арбитражного суда Пермского края от 03.06.2016 по делу № А50-3617/2016</t>
  </si>
  <si>
    <t xml:space="preserve">Решение Арбитражного суда Пермского края от 25.05.2016 п оделу № А50-6552/2016 </t>
  </si>
  <si>
    <t>Харитонов А.Г.</t>
  </si>
  <si>
    <t>Заочное решение мирового судьи судебного участка № 2 Свердловского судебного района г.Перми от 04.05.2016 № 2-720/2016</t>
  </si>
  <si>
    <t xml:space="preserve">Решение Арбитражного суда Пермского края от 10.05.2016 № А50-1533/2016. </t>
  </si>
  <si>
    <t>Решение Арбитражного суда Пермского края от 14.06.2016 № А50-8297/2016</t>
  </si>
  <si>
    <t>590500081707</t>
  </si>
  <si>
    <t>Решение Арбитражного суда Пермского края от 29.06.2016 № А50-3766/2016</t>
  </si>
  <si>
    <t>ИП Сластников Анатолий Петрович</t>
  </si>
  <si>
    <t>Решение Арбитражного суда Пермского края от 27.06.2016 № А50-6865/2016</t>
  </si>
  <si>
    <t xml:space="preserve">Решение Арбитражного суда Пермского края от 20.06.2016 №А50-6174/2016 </t>
  </si>
  <si>
    <t>590401202929</t>
  </si>
  <si>
    <t>ИП Опарина Татьяна Витальевна</t>
  </si>
  <si>
    <t>Решение Арбитражного суда Пермского края от 30.06.2016 № А50-7109/2016</t>
  </si>
  <si>
    <t>Решение Дзержинского районного суда от 16.05.2016  по делу № 2-1668/2016</t>
  </si>
  <si>
    <t>Джамбаев Р.У.</t>
  </si>
  <si>
    <t>Половодов А.В.</t>
  </si>
  <si>
    <t>Решение Арбитражного суда Пермского края от 04.08.2016 № А50-13471/2016</t>
  </si>
  <si>
    <t xml:space="preserve">Решение Орджоникидзевского районного суда г.Перми от 19.07.2016 № 2-1712/2016 </t>
  </si>
  <si>
    <t>Медведева О.С.</t>
  </si>
  <si>
    <t xml:space="preserve">Судебный приказ по делу № 2-1538/3-2016 от 18.07.2016 </t>
  </si>
  <si>
    <t>Фотина Л.М.</t>
  </si>
  <si>
    <t xml:space="preserve">Решение Арбитражного суда Пермского края от 22.06.2016 по делу № А50-11529/2016 </t>
  </si>
  <si>
    <t>ИП Провоторова Наталья Анатольевна</t>
  </si>
  <si>
    <t>Решение Арбитражного суда Пермского края от 18.07.2016 по делу № А50-11319/2016</t>
  </si>
  <si>
    <t>Решение Арбитражного суда Пермского края от 16.08.2016 № А50-13238/2016</t>
  </si>
  <si>
    <t>Решение Арбитражного суда Пермского края от 19.08.2016 № А50-13425/2016</t>
  </si>
  <si>
    <r>
      <t xml:space="preserve">Решение Арбитражного суда Пермского края от 16.08.2016 № А50-13422/2016 </t>
    </r>
    <r>
      <rPr>
        <sz val="9"/>
        <color rgb="FFFF0000"/>
        <rFont val="Times New Roman"/>
        <family val="1"/>
        <charset val="204"/>
      </rPr>
      <t/>
    </r>
  </si>
  <si>
    <t>Решение Арбитражного суда Пермского края от 16.08.2016 № А50-13421/2016</t>
  </si>
  <si>
    <t>Решение Арбитражного суда Пермского края от 07.12.2016 № А50-20839/2016</t>
  </si>
  <si>
    <t>Решение мирового судьи судебного участка № 8 Свердловского судебного района г.Перми от 28.07.2016 № 2-1501/8-2016</t>
  </si>
  <si>
    <t>Судебный приказ мирового судьи судебного участка  № 7 Дзержинского судебного района г.Перми от 24.10.2016 № 2-3004/2016</t>
  </si>
  <si>
    <t>Мамедов И.А.о.</t>
  </si>
  <si>
    <t>Мамедов С.Ш.о.</t>
  </si>
  <si>
    <t>Шушков Е.А.</t>
  </si>
  <si>
    <t>Решение мирового судьи судебного участка № 5 Свердловского судебного района города Перми от 17.08.2016 № 2-1665/5-2016</t>
  </si>
  <si>
    <t>Воронин Л.Г.</t>
  </si>
  <si>
    <t xml:space="preserve">Судебный приказ  мирового судьи судебного участка №7 Мотовилихинского судебного района г.Перми от 14.07.2016 по делу № 2-1680/2016 </t>
  </si>
  <si>
    <t>Фрунков Р.Б.</t>
  </si>
  <si>
    <t>665600178952</t>
  </si>
  <si>
    <t>ИП Масалкина Татьяна Юрьевна</t>
  </si>
  <si>
    <t>Заочное решение мирового судьи судебного участка № 1 Индустриального судебного района г.Перми от 26.08.2016 № 2-1620/2016</t>
  </si>
  <si>
    <t>5907005970</t>
  </si>
  <si>
    <t>Судебный приказ мирового судьи судебного участка № 4 Дзержинского судебного района г.Перми от 12.08.2016 № 2-2835/2016</t>
  </si>
  <si>
    <t>Судебный приказ мирового судьи судебного участка  № 7 Мотовилихинского судебного района г.Перми от 31.08.2016 № 2-2196/2016</t>
  </si>
  <si>
    <t>Юрьева Р.Д.</t>
  </si>
  <si>
    <t>Решение Свердловского районного суда города Перми от 30.03.2016 дело № 2-2562/2016</t>
  </si>
  <si>
    <t>Жернаков А.А.</t>
  </si>
  <si>
    <t>Решение Кировского районного суда г.Перми от 19.09.2016 № 2-2849/2016</t>
  </si>
  <si>
    <t>Теплых В.С.</t>
  </si>
  <si>
    <t>Колесникова В.В.</t>
  </si>
  <si>
    <t>Серяев А.А.</t>
  </si>
  <si>
    <t>Зверев А.М.</t>
  </si>
  <si>
    <t>Решение Ленинского районного суда города Перми от 05.08.2016 дело № 2-2332/2016</t>
  </si>
  <si>
    <t>Ткаченко О.А.</t>
  </si>
  <si>
    <t>Барсегян В.М.</t>
  </si>
  <si>
    <t>Лузин К.Б.</t>
  </si>
  <si>
    <t>Ренжина Т.В.</t>
  </si>
  <si>
    <t>Решение Мотовилихинского районного суда г. Перми от 17.08.2016 дело № 2-3748/2016</t>
  </si>
  <si>
    <t>Саначева Е.Г.</t>
  </si>
  <si>
    <t>Цыпляков Ю.В.</t>
  </si>
  <si>
    <t>Павлов А.В.</t>
  </si>
  <si>
    <t>590848765833</t>
  </si>
  <si>
    <t>ИП Болквадзе Нодар Хулусович</t>
  </si>
  <si>
    <t>Кострова Н.Ф.</t>
  </si>
  <si>
    <t>Черных Т.Р.</t>
  </si>
  <si>
    <t>Двинянинова Н.С.</t>
  </si>
  <si>
    <t>Пьянков К.В.</t>
  </si>
  <si>
    <t xml:space="preserve">Горшков А.Г. </t>
  </si>
  <si>
    <t>Решение Арбитражного суда Пермского края от 05.10.2016 № А50-18215/2016</t>
  </si>
  <si>
    <t xml:space="preserve">Решение Арбитражного суда Пермского края от 03.10.2016 № А50-17976/2016. </t>
  </si>
  <si>
    <t>Микишин А.Б.</t>
  </si>
  <si>
    <t>Борцов А.Г.</t>
  </si>
  <si>
    <t>Ременников А.В.</t>
  </si>
  <si>
    <t>Южакова Р.В.</t>
  </si>
  <si>
    <t>Смирнов Д.В.</t>
  </si>
  <si>
    <t>Печенев М.Н.</t>
  </si>
  <si>
    <t>Решение Арбитражного суда Пермского края от 03.10.2016 по делу №А50-17977/2016</t>
  </si>
  <si>
    <t>ИП Алиева Зейнаб Али Кызы</t>
  </si>
  <si>
    <t>Саидов Х.С.</t>
  </si>
  <si>
    <t>Фролов Г.В.</t>
  </si>
  <si>
    <t>Соколова А.А.</t>
  </si>
  <si>
    <t>Половников С.В.</t>
  </si>
  <si>
    <t>Мокрушин С.В.</t>
  </si>
  <si>
    <t>Заочное решение Ленинского районного суда г.Перми от 01.09.2016 № 2-3676/2016</t>
  </si>
  <si>
    <t>Суворова В.А.</t>
  </si>
  <si>
    <t>Ошев А.Н.</t>
  </si>
  <si>
    <t>Белозерова О.А.</t>
  </si>
  <si>
    <t>Кассин Д.Л.</t>
  </si>
  <si>
    <t>Яковчук Т.В.</t>
  </si>
  <si>
    <t>Неизвестных С.А.</t>
  </si>
  <si>
    <t>Шабанов М.В.</t>
  </si>
  <si>
    <t>Четверухина Н.Л.</t>
  </si>
  <si>
    <t>Онянов В.В.</t>
  </si>
  <si>
    <t>Бакаев Р.Ф.</t>
  </si>
  <si>
    <t>Ларченко В.И.</t>
  </si>
  <si>
    <t>Коротков Е.Б.</t>
  </si>
  <si>
    <t>Качалов М.И.</t>
  </si>
  <si>
    <t>Пятов А.С.</t>
  </si>
  <si>
    <t>Магель В.Э.</t>
  </si>
  <si>
    <t>Храповицкий А.В.</t>
  </si>
  <si>
    <t>Рыжаков К.В.</t>
  </si>
  <si>
    <t>Милютин А.А.</t>
  </si>
  <si>
    <t>Бурцева Т.М.</t>
  </si>
  <si>
    <t>Вахрушев С.В.</t>
  </si>
  <si>
    <t>Землянов В.Б.</t>
  </si>
  <si>
    <t>Богданова Е.А.</t>
  </si>
  <si>
    <t>Мизирев С.М.</t>
  </si>
  <si>
    <t>Мамиев З.М.</t>
  </si>
  <si>
    <t>Решение Дзержинского районного суда г.Перми от 17.12.08 по делу №2-2003/2008</t>
  </si>
  <si>
    <t xml:space="preserve">Решение Арбитражного суда Пермского края от 13.11.2009 по делу № А50-26380/2009. </t>
  </si>
  <si>
    <t>Постановление 17 ААС от 24.04.2012 №17АП-2617/2012-ГК</t>
  </si>
  <si>
    <t>Решение Арбитражного суда Пермского края от 25.05.2010 по делу №А50-8841/2010</t>
  </si>
  <si>
    <t>Решение Дзержинского районного суда г.Перми от 13.01.2010 по делу №2-316-10</t>
  </si>
  <si>
    <t>Постановление ФАСУО от 21.02.2011 №Ф09-11715/10-С6</t>
  </si>
  <si>
    <t>Решение Арбитражного суда Пермского края от 29.03.2012 по делу №А50-24316/2011</t>
  </si>
  <si>
    <t>Решение Дзержинского районного суда г.Перми от 21.11.2013 №2-2783/2013</t>
  </si>
  <si>
    <t>Постановление 17 ААС от 13.04.2012 №17АП-2232/2012-ГК</t>
  </si>
  <si>
    <t>Решение Арбитражного суда Пермского края от 17.10.2013 по делу №А50-11514/2013</t>
  </si>
  <si>
    <t>Решение Арбитражного суда Пермского края от 17.11.2014 по делу №А50-20568/2014</t>
  </si>
  <si>
    <t xml:space="preserve">Решение Арбитражного суда Пермского края от 17.11.2015  по делу №А50-22630/2015. </t>
  </si>
  <si>
    <t>Решение Арбитражного суда Пермского края от 02.05.2012 по делу №А50-1787/2012</t>
  </si>
  <si>
    <t>Решение Арбитражного суда Пермского края от 04.10.2013 по делу №А50-9678/2013</t>
  </si>
  <si>
    <t>Решение Арбитражного суда Пермского края от 19.04.2016 по делу №А50-4381/2016</t>
  </si>
  <si>
    <t>Решение Арбитражного суда Пермского края от 21.06.2012 по делу №А50-5282/2012</t>
  </si>
  <si>
    <t>Решение Арбитражного суда Пермского края от 31.10.2013 по делу №А50-12217/2013</t>
  </si>
  <si>
    <t>Решение Арбитражного суда Пермского края от 10.11.2016 по делу №А50-21147/2016</t>
  </si>
  <si>
    <t>Решение Арбитражного суда Пермского края от 25.09.2014 №А50-13598/2014</t>
  </si>
  <si>
    <t>Решение Арбитражного суда Пермского края от 09.04.2015 №А50-2306/2015</t>
  </si>
  <si>
    <t>Решение Арбитражного суда Пермского края от 09.08.2012 по делу №А50-7771/2012</t>
  </si>
  <si>
    <t>Заочное решение Дзержинского районного суда города Перми от 18.09.2012 по делу №2-2822/2012</t>
  </si>
  <si>
    <t>Решение Арбитражного суда Пермского края от 04.02.2016 по делу №А50-30236/2015</t>
  </si>
  <si>
    <t xml:space="preserve">Судебный приказ Мирового судьи судебного участка № 4 Орджоникидзевского района г.Перми от 23.09.2016 по делу № 2-2679/2016. </t>
  </si>
  <si>
    <t>Судебный приказ Мирового судьи судебного участка № 5 Свердловского судебного района г.Перми от 22.09.2016 по делу № 2-2835/5-2016</t>
  </si>
  <si>
    <t>Заочное решение Мирового судьи судебного участка № 4 Индустраильного СР г.Перми от 13.09.2016 № 2-2287/2016</t>
  </si>
  <si>
    <t xml:space="preserve">Заочное решение Мирового судьи судебного участка № 9 Свердловского СП г.Перми от 17.06.2016 № 2-396/9-2016 </t>
  </si>
  <si>
    <t xml:space="preserve">Судебный приказ Мирового судьи судебного участка № 6 Свердловского судебного района г.Перми по делу от 23.09.2016 № 2-3062/6-2016. </t>
  </si>
  <si>
    <t xml:space="preserve">Решение Мотовилихинского районного суда г.Перми от 11.06.2015 № 2-268/2015. </t>
  </si>
  <si>
    <t>Судебный приказ Мирового судьи судебного участка № 1 Дзержинского района от 23.09.2016 по делу № 2-3100/2016</t>
  </si>
  <si>
    <t>Судебный приказ Мирового судьи судебного участка № 4 Дзержинского района от 10.10.2016 по делу № 2-3153/2016.</t>
  </si>
  <si>
    <t>Судебный приказ Мирового судьи судебного участка № 5 Дзержинского района от 23.09.2016 по делу № 2-2817/2016</t>
  </si>
  <si>
    <t>Решение Мирового судьи судебного участка №1 Пермского района №2-2562/2016 от 25.10.2016</t>
  </si>
  <si>
    <t>Решение Индустриального районного суда от 09.09.2016 по делу № 2-4504/2016</t>
  </si>
  <si>
    <t>Решение Орджоникидзевского районного суда от 17.10.2016  по делу №2-4192/2016</t>
  </si>
  <si>
    <t>Решение Орджоникидзевского районного суда от 15.09.2016 по делу №2-3478/2016</t>
  </si>
  <si>
    <t>Решение Арбитражного суда Пермского края от 26.09.2016 по делу №А50-17077/2016</t>
  </si>
  <si>
    <t>Мирового судьи судебного участка № 6 Дзержинского судебного района г.Перми от 16.09.20216 №2-3372/2016</t>
  </si>
  <si>
    <t>Судебный приказ Мирового судьи судебного участка №4 Орджоникидзевского района от 22.10.2016 №2-2970/2016</t>
  </si>
  <si>
    <t>Судебный приказ Мирового судьи судебного участка № 4 Орджоникидзевского судебного района г.Перми от 28.09.2016 по делу №2-2541/2016</t>
  </si>
  <si>
    <t>Решение Мотовиилихинского районного суда от 06.10.2016 по делу №2-4660/2016</t>
  </si>
  <si>
    <t xml:space="preserve">Решение Мотовиилихинского районного суда г.Перми от 06.10.2016 по делу № 2-4660/2016 </t>
  </si>
  <si>
    <t>Решение Арбитражного суда Пермского края от 04.10.2016 №А50-233/2015</t>
  </si>
  <si>
    <t>Судебный приказ Мирового судьи №3 Свердловского СР г. Перми от 21.09.2016 №2-2738</t>
  </si>
  <si>
    <t>Нечаева Н.М.</t>
  </si>
  <si>
    <t>Судебный приказ мирового судьи судебного участка № 8 Мотовилихинского судебного района г.Перми по делу №2-1368/2016</t>
  </si>
  <si>
    <t>Заочное решение Орджоникидзевского районного суда г.Перми от 15.08.2016 №2-1793/2016</t>
  </si>
  <si>
    <t>Заочное решение Чайковского городского суда Пермского края от 16.08.2016 №2-1595/2016</t>
  </si>
  <si>
    <t>Даянова О.М.</t>
  </si>
  <si>
    <t>Болотов Е.В.</t>
  </si>
  <si>
    <t>-
5907017809</t>
  </si>
  <si>
    <t>ИП Окулов Олег 
Владимирович</t>
  </si>
  <si>
    <t>ИП Ваганов 
Владимир Борисович</t>
  </si>
  <si>
    <t>ИП Пепеляев Роман 
Витальевич; 
Швецов В.И.</t>
  </si>
  <si>
    <t>ИП Ноговицын Владимир 
Николаевич</t>
  </si>
  <si>
    <t>Гущук Г.М., 
Целоусов П.В., 
Усольцева А.В.</t>
  </si>
  <si>
    <t>Целоусов П.В., 
Смолин Д.Ю.</t>
  </si>
  <si>
    <t>Решение Кировского районного суда от 14.12.2015  по делу № 2-3168/2015</t>
  </si>
  <si>
    <t>Решение Мирового судьи судебного участка № 36 Свердловского района г.Перми от 14.04.2014 № 2-13/2014</t>
  </si>
  <si>
    <t>Решение Кировского районного суда от 22.09.2014 № 2-1982/2014</t>
  </si>
  <si>
    <t>Решение Арбитражного суда Пермского края  от 19.05.2016 по делу № А50-6857/2016</t>
  </si>
  <si>
    <t>Решение Мотовилихинского районного суда от 02.12.2014 №2-3926/2014</t>
  </si>
  <si>
    <t xml:space="preserve">Решение Арбитражного суда Пермского края от 18.04.2016 по делу № А50-3082/2016 </t>
  </si>
  <si>
    <t>Решение Арбитражного суда Пермского края от 04.04.2016 № А50-1991/2016</t>
  </si>
  <si>
    <t>Решение Арбитражного суда Пермского края от 08.12.2014 №А50-20330/2014</t>
  </si>
  <si>
    <t>Решение Мотовилихинского районного суда от 25.12.2014 № 2-4305/2014</t>
  </si>
  <si>
    <t>Решение Арбитражного суда Пермского края от 28.11.2013 г. по делу №А50-17960/2013</t>
  </si>
  <si>
    <t>Решение Орджоникидзевского районного суда № 2-218/15 от 10.03.2015</t>
  </si>
  <si>
    <t xml:space="preserve">Решение Арбитражного суда Пермского края  от 13.04.2016 №А50-3614/2016 </t>
  </si>
  <si>
    <t>Решение Арбитражного суда Пермского края от 03.08.2015 по делу №А50-4508/2015</t>
  </si>
  <si>
    <t>Решение Дзержинского районного суда от 13.10.2015 по делу № 2-3104/2015</t>
  </si>
  <si>
    <t xml:space="preserve">ИП Япаров Валерий Маликович </t>
  </si>
  <si>
    <t>Садоводческое некоммерческое товарищество «Черемушки»</t>
  </si>
  <si>
    <t xml:space="preserve">Судебный приказ Мирового судьи судебного участка № 3 Орджоникидзевского судебного района г.Перми от 23.09.2016 № 2-2846/2016. </t>
  </si>
  <si>
    <t>Судебный приказ Мирового судьи судебного участка № 4 Свердловского судебного района г.Перми от 19.08.2016 № 2-2954/2016</t>
  </si>
  <si>
    <t xml:space="preserve">Решение мирового судьи судебного участка  № 6 Мотовилихинского судебного района от 25.04.2016 № 2-193/2016. </t>
  </si>
  <si>
    <t>Судебный приказ Мирового судьи судебного участка № 3 Орджоникидзевского судебного района г.Перми от 27.09.2016 № 2-2870/2016</t>
  </si>
  <si>
    <t>Судебный приказ Мирового судьи судебного участка № 3 Ленинского судебного района г.Перми от 16.08.2016 № 2-848/2016</t>
  </si>
  <si>
    <t>Судебный приказ Мирового судьи судебного участка № 7 Мотовилихинского судебного района г.Перми от 18.07.2016 № 2-2199/2016</t>
  </si>
  <si>
    <t>Судебный приказ Мирового судьи судебного участка № 1 Орджоникидзевского судебного района г.Перми от 27.07.2016 № 2-3084/2016</t>
  </si>
  <si>
    <t>Судебный приказ Мирового судьи №1 Орджоникидзевского судебного района г. Перми от 23.08.2016 №2-3348/2016</t>
  </si>
  <si>
    <t>Судебный приказ Мирового судьи №4 Орджоникидзевского судебного района г. Перми от 23.09.2016 №2-2501/2016</t>
  </si>
  <si>
    <t>Судебный приказ Мирового судьи судебного участка № 6 Мотовилихинского судебного района г.Перми от 08.07.2016 № 2-588/2016</t>
  </si>
  <si>
    <t>Судебный приказ судебного участка № 5 Кировского судебного района от 23.09.2016 по делу № 2-792/2016</t>
  </si>
  <si>
    <t>Судебный приказ судебного участка № 5 Кировского судебного района от 22.09.2016 по делу № 2-779/2016</t>
  </si>
  <si>
    <t>Судебный приказ судебного участка № 5 Кировского судебного района от 21.09.2016 по делу № 2-3176/2016</t>
  </si>
  <si>
    <t>Судебный приказ Мирового судьи судебного участка № 3 Орджоникидзевского судебного района г.Перми от 06.09.2016 по делу № 2-2566/2016</t>
  </si>
  <si>
    <t>Судебный приказ Мирового судьи судебного участка № 3 Дзержинского судебного района г.Перми от 09.09.2016 № 2-3037/2016</t>
  </si>
  <si>
    <t>Решение Мирового судьи судебного участка №2 Кировского судебного района №2-92/2016 от 12.05.2016</t>
  </si>
  <si>
    <t>Судебный приказ Мирового судьи судебного участка № 4 Свердловского судебного района г.Перми от 26.08.2016 № 2-2992/2016</t>
  </si>
  <si>
    <t>Судебный приказ Мирового судьи судебного участка № 4 Свердловского судебного района г.Перми от 19.08.2016 № 2-2953/2016</t>
  </si>
  <si>
    <t>Судебный приказ Мирового судьи судебного участка № 3 Добрянского судебного района Пермского края от 24.09.2016 №2-1549/2016</t>
  </si>
  <si>
    <t xml:space="preserve">Судебный приказ и.о.Мирового судьи судебного участка № 8 Мотовилихинского судебного района г.Перми от 22.09.2016 № 2-2059/2016 </t>
  </si>
  <si>
    <t>Судебный приказ Мирового судьи судебного участка № 8 Мотовилихинского судебного района г.Перми от 09.09.2016 №2-2043/2016</t>
  </si>
  <si>
    <t>Судебный приказ Мирового судьи судебного участка № 1 Мотовилихинского судебного района г.Перми от 27.07.2016 № 2-2373/2016</t>
  </si>
  <si>
    <t>Судебный приказ Мирового судьи судебного участка №5 Кировского судебного района от 07.10.2016 №2-3295/2016</t>
  </si>
  <si>
    <t>Судебный приказ Мирового судьи судебного участка № 5 Кировского судебного района г.Перми от 24.10.2016 № 2-3835/2016</t>
  </si>
  <si>
    <t>Судебный приказ Мирового судьи судебного участка № 2 Кировского судебного района г.Перми от 26.09.2016 № 2-3906/2016</t>
  </si>
  <si>
    <t>Судебный приказ Мирового судьи судебного участка № 2 Кировского судебного района г.Перми от 20.09.2016 № 2-3907/2016</t>
  </si>
  <si>
    <t>Судебный приказ Мирового судьи судебного участка № 1 Орджоникидзевского судебного района г.Перми от 03.10.2016 № 2-4269/2016</t>
  </si>
  <si>
    <t>Судебный приказ Мирового судьи судебного участка № 2 Дзержинского судебного района г.Перми от 24.10.2016 № 2-3030/2016</t>
  </si>
  <si>
    <t>Судебный приказ Мирового судьи судебного участка № 1 Свердловского судебного района г.Перми от 08.08.2016 № 2-3116/2016</t>
  </si>
  <si>
    <t>Судебный приказ Мирового судьи судебного участка № 1 Свердловского судебного района г.Перми от 08.08.2016 № 2-3120/2016</t>
  </si>
  <si>
    <t>Судебный приказ Мирового судьи судебного участка № 1 Свердловского судебного района г.Перми от 26.09.2016 № 2-4533/2016</t>
  </si>
  <si>
    <t>Судебный приказ Мирового судьи судебного участка № 7 Свердловского судебного района г.Перми от 13.09.2016 № 2-3782/2016</t>
  </si>
  <si>
    <t>Судебный приказ Мирового судьи судебного участка №6 Индустриального судебного района г.Перми от 05.09.2016 № 2-1696/2016</t>
  </si>
  <si>
    <t>Судебный приказ Мирового судьи судебного участка № 3 Дзержинского судебного района г.Перми от 09.09.2016 № 2-4234/2016</t>
  </si>
  <si>
    <t>Судебный приказ Мирового судьи судебного участка № 5 Ленинского судебного района г.Перми от 21.09.2016 № 2-2524/2016</t>
  </si>
  <si>
    <t>Судебный приказ Мирового судьи судебного участка № 5 Ленинского судебного района г.Перми от 15.09.2016 № 2-2075/2016</t>
  </si>
  <si>
    <t xml:space="preserve">Решение Мирового судьи судебного участка №6 Свердловского судебного района от 14.10.2016 по делу № 2-3326/2016 </t>
  </si>
  <si>
    <t>Решение Мирового судьи судебного участка №2 Ленинского судебного района от 30.08.2016 по делу № 2-2659/2016</t>
  </si>
  <si>
    <t xml:space="preserve">Решение Мирового судьи судебного участка №2 Индустриального судебного района от 11.10.2016 по делу № 2-4006/2016 </t>
  </si>
  <si>
    <t>Решение Мирового судьи судебного участка №2 Индустриального судебного района от 14.09.2016 по делу № 2-3242/2016</t>
  </si>
  <si>
    <t>Решение Мотовилихинского районного суда г.Перми от 23.08.2016 № 2-4742/2016</t>
  </si>
  <si>
    <t>Заочное решение Мирового судьи судебного участка № 94 Ильинского муниципального района Пермского края от 18.03.2014 по делу № 2-96/2014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</si>
</sst>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rgb="FFFF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3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7" fillId="0" borderId="0" xfId="0" applyFont="1" applyFill="1" applyAlignment="1">
      <alignment horizontal="left" vertical="top"/>
    </xf>
    <xf numFmtId="0" fontId="7" fillId="0" borderId="0" xfId="0" applyFont="1" applyFill="1"/>
    <xf numFmtId="0" fontId="7" fillId="0" borderId="0" xfId="5" applyFont="1" applyFill="1" applyAlignment="1">
      <alignment horizontal="left" vertical="center" wrapText="1"/>
    </xf>
    <xf numFmtId="49" fontId="7" fillId="0" borderId="0" xfId="5" applyNumberFormat="1" applyFont="1" applyFill="1" applyAlignment="1">
      <alignment horizontal="center" vertical="center" wrapText="1"/>
    </xf>
    <xf numFmtId="4" fontId="7" fillId="0" borderId="0" xfId="5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/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4" fontId="7" fillId="0" borderId="1" xfId="1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left" vertical="center" wrapText="1"/>
    </xf>
    <xf numFmtId="4" fontId="7" fillId="0" borderId="1" xfId="1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4" fontId="10" fillId="0" borderId="1" xfId="3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10" fillId="0" borderId="1" xfId="19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4" fontId="8" fillId="0" borderId="1" xfId="5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0" fontId="6" fillId="0" borderId="0" xfId="5" applyFont="1" applyFill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1" fontId="8" fillId="0" borderId="4" xfId="5" applyNumberFormat="1" applyFont="1" applyFill="1" applyBorder="1" applyAlignment="1">
      <alignment horizontal="center" vertical="center" wrapText="1"/>
    </xf>
    <xf numFmtId="1" fontId="8" fillId="0" borderId="2" xfId="5" applyNumberFormat="1" applyFont="1" applyFill="1" applyBorder="1" applyAlignment="1">
      <alignment horizontal="center" vertical="center" wrapText="1"/>
    </xf>
    <xf numFmtId="4" fontId="8" fillId="0" borderId="1" xfId="5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/>
    </xf>
  </cellXfs>
  <cellStyles count="31">
    <cellStyle name="Excel Built-in Normal" xfId="3"/>
    <cellStyle name="Обычный" xfId="0" builtinId="0"/>
    <cellStyle name="Обычный 10" xfId="2"/>
    <cellStyle name="Обычный 2" xfId="5"/>
    <cellStyle name="Обычный 2 2" xfId="7"/>
    <cellStyle name="Обычный 3" xfId="4"/>
    <cellStyle name="Обычный 3 2" xfId="6"/>
    <cellStyle name="Обычный 3 2 2" xfId="12"/>
    <cellStyle name="Обычный 3 2 2 2" xfId="18"/>
    <cellStyle name="Обычный 3 2 2 2 2" xfId="30"/>
    <cellStyle name="Обычный 3 2 2 3" xfId="24"/>
    <cellStyle name="Обычный 3 2 3" xfId="15"/>
    <cellStyle name="Обычный 3 2 3 2" xfId="27"/>
    <cellStyle name="Обычный 3 2 4" xfId="21"/>
    <cellStyle name="Обычный 3 3" xfId="11"/>
    <cellStyle name="Обычный 3 3 2" xfId="17"/>
    <cellStyle name="Обычный 3 3 2 2" xfId="29"/>
    <cellStyle name="Обычный 3 3 3" xfId="23"/>
    <cellStyle name="Обычный 3 4" xfId="14"/>
    <cellStyle name="Обычный 3 4 2" xfId="26"/>
    <cellStyle name="Обычный 3 5" xfId="20"/>
    <cellStyle name="Обычный 4" xfId="8"/>
    <cellStyle name="Обычный 5" xfId="9"/>
    <cellStyle name="Обычный 6" xfId="10"/>
    <cellStyle name="Обычный 6 2" xfId="16"/>
    <cellStyle name="Обычный 6 2 2" xfId="28"/>
    <cellStyle name="Обычный 6 3" xfId="22"/>
    <cellStyle name="Обычный 7" xfId="13"/>
    <cellStyle name="Обычный 7 2" xfId="25"/>
    <cellStyle name="Обычный 8" xfId="19"/>
    <cellStyle name="Обычный 9" xfId="1"/>
  </cellStyles>
  <dxfs count="0"/>
  <tableStyles count="0" defaultTableStyle="TableStyleMedium2" defaultPivotStyle="PivotStyleLight16"/>
  <colors>
    <mruColors>
      <color rgb="FFFF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"/>
  <sheetViews>
    <sheetView tabSelected="1" view="pageBreakPreview" zoomScale="85" zoomScaleNormal="100" zoomScaleSheetLayoutView="85" workbookViewId="0">
      <selection activeCell="B5" sqref="B5"/>
    </sheetView>
  </sheetViews>
  <sheetFormatPr defaultRowHeight="15.75" x14ac:dyDescent="0.25"/>
  <cols>
    <col min="1" max="1" width="4.5703125" style="11" customWidth="1"/>
    <col min="2" max="2" width="30" style="10" customWidth="1"/>
    <col min="3" max="3" width="16.85546875" style="11" customWidth="1"/>
    <col min="4" max="4" width="16.7109375" style="12" customWidth="1"/>
    <col min="5" max="5" width="14.140625" style="12" customWidth="1"/>
    <col min="6" max="6" width="17" style="12" customWidth="1"/>
    <col min="7" max="7" width="42.42578125" style="10" customWidth="1"/>
    <col min="8" max="8" width="9.140625" style="1"/>
    <col min="9" max="9" width="31.7109375" style="1" customWidth="1"/>
    <col min="10" max="10" width="16.42578125" style="2" customWidth="1"/>
    <col min="11" max="16384" width="9.140625" style="2"/>
  </cols>
  <sheetData>
    <row r="1" spans="1:9" ht="18.75" x14ac:dyDescent="0.25">
      <c r="A1" s="61" t="s">
        <v>155</v>
      </c>
      <c r="B1" s="61"/>
      <c r="C1" s="61"/>
      <c r="D1" s="61"/>
      <c r="E1" s="61"/>
      <c r="F1" s="61"/>
      <c r="G1" s="61"/>
    </row>
    <row r="2" spans="1:9" x14ac:dyDescent="0.25">
      <c r="A2" s="4"/>
      <c r="B2" s="3"/>
      <c r="C2" s="4"/>
      <c r="D2" s="5"/>
      <c r="E2" s="5"/>
      <c r="F2" s="5"/>
      <c r="G2" s="3"/>
    </row>
    <row r="3" spans="1:9" s="7" customFormat="1" x14ac:dyDescent="0.25">
      <c r="A3" s="62" t="s">
        <v>0</v>
      </c>
      <c r="B3" s="63" t="s">
        <v>156</v>
      </c>
      <c r="C3" s="62" t="s">
        <v>1</v>
      </c>
      <c r="D3" s="65" t="s">
        <v>157</v>
      </c>
      <c r="E3" s="65"/>
      <c r="F3" s="65" t="s">
        <v>158</v>
      </c>
      <c r="G3" s="63" t="s">
        <v>159</v>
      </c>
      <c r="H3" s="6"/>
      <c r="I3" s="6"/>
    </row>
    <row r="4" spans="1:9" s="7" customFormat="1" ht="31.5" x14ac:dyDescent="0.25">
      <c r="A4" s="62"/>
      <c r="B4" s="64"/>
      <c r="C4" s="62"/>
      <c r="D4" s="36" t="s">
        <v>160</v>
      </c>
      <c r="E4" s="36" t="s">
        <v>161</v>
      </c>
      <c r="F4" s="65"/>
      <c r="G4" s="64"/>
      <c r="H4" s="6"/>
      <c r="I4" s="6"/>
    </row>
    <row r="5" spans="1:9" ht="47.25" x14ac:dyDescent="0.25">
      <c r="A5" s="9">
        <v>1</v>
      </c>
      <c r="B5" s="25" t="s">
        <v>381</v>
      </c>
      <c r="C5" s="18"/>
      <c r="D5" s="13">
        <v>151832.47</v>
      </c>
      <c r="E5" s="13">
        <v>29237.5</v>
      </c>
      <c r="F5" s="8"/>
      <c r="G5" s="25" t="s">
        <v>536</v>
      </c>
    </row>
    <row r="6" spans="1:9" ht="47.25" x14ac:dyDescent="0.25">
      <c r="A6" s="41">
        <v>2</v>
      </c>
      <c r="B6" s="39" t="s">
        <v>166</v>
      </c>
      <c r="C6" s="50"/>
      <c r="D6" s="20">
        <v>2071180.15</v>
      </c>
      <c r="E6" s="20">
        <v>442393.33</v>
      </c>
      <c r="F6" s="8"/>
      <c r="G6" s="14" t="s">
        <v>537</v>
      </c>
    </row>
    <row r="7" spans="1:9" ht="31.5" x14ac:dyDescent="0.25">
      <c r="A7" s="42"/>
      <c r="B7" s="40"/>
      <c r="C7" s="52"/>
      <c r="D7" s="15">
        <v>247482.11</v>
      </c>
      <c r="E7" s="15">
        <v>158230.41</v>
      </c>
      <c r="F7" s="8" t="s">
        <v>162</v>
      </c>
      <c r="G7" s="34" t="s">
        <v>538</v>
      </c>
    </row>
    <row r="8" spans="1:9" ht="47.25" x14ac:dyDescent="0.25">
      <c r="A8" s="41">
        <v>3</v>
      </c>
      <c r="B8" s="45" t="s">
        <v>168</v>
      </c>
      <c r="C8" s="43"/>
      <c r="D8" s="20">
        <v>270677.03999999998</v>
      </c>
      <c r="E8" s="20">
        <v>35160.769999999997</v>
      </c>
      <c r="F8" s="8" t="s">
        <v>162</v>
      </c>
      <c r="G8" s="34" t="s">
        <v>539</v>
      </c>
    </row>
    <row r="9" spans="1:9" ht="47.25" x14ac:dyDescent="0.25">
      <c r="A9" s="49"/>
      <c r="B9" s="67"/>
      <c r="C9" s="47"/>
      <c r="D9" s="15">
        <v>314054.43</v>
      </c>
      <c r="E9" s="15">
        <v>25758.41</v>
      </c>
      <c r="F9" s="13" t="s">
        <v>162</v>
      </c>
      <c r="G9" s="34" t="s">
        <v>540</v>
      </c>
    </row>
    <row r="10" spans="1:9" ht="47.25" x14ac:dyDescent="0.25">
      <c r="A10" s="42"/>
      <c r="B10" s="46"/>
      <c r="C10" s="44"/>
      <c r="D10" s="20">
        <v>380299.33</v>
      </c>
      <c r="E10" s="20">
        <v>60946.69</v>
      </c>
      <c r="F10" s="13" t="s">
        <v>162</v>
      </c>
      <c r="G10" s="34" t="s">
        <v>169</v>
      </c>
    </row>
    <row r="11" spans="1:9" ht="31.5" x14ac:dyDescent="0.25">
      <c r="A11" s="41">
        <v>4</v>
      </c>
      <c r="B11" s="45" t="s">
        <v>170</v>
      </c>
      <c r="C11" s="59" t="s">
        <v>3</v>
      </c>
      <c r="D11" s="15">
        <v>195827.08</v>
      </c>
      <c r="E11" s="15">
        <v>27017.83</v>
      </c>
      <c r="F11" s="8" t="s">
        <v>162</v>
      </c>
      <c r="G11" s="16" t="s">
        <v>541</v>
      </c>
    </row>
    <row r="12" spans="1:9" ht="31.5" x14ac:dyDescent="0.25">
      <c r="A12" s="42"/>
      <c r="B12" s="46"/>
      <c r="C12" s="60"/>
      <c r="D12" s="15">
        <v>306384.93</v>
      </c>
      <c r="E12" s="15">
        <v>42393.33</v>
      </c>
      <c r="F12" s="8" t="s">
        <v>162</v>
      </c>
      <c r="G12" s="16" t="s">
        <v>541</v>
      </c>
    </row>
    <row r="13" spans="1:9" ht="31.5" x14ac:dyDescent="0.25">
      <c r="A13" s="9">
        <v>5</v>
      </c>
      <c r="B13" s="16" t="s">
        <v>173</v>
      </c>
      <c r="C13" s="28" t="s">
        <v>4</v>
      </c>
      <c r="D13" s="15">
        <v>115578.84</v>
      </c>
      <c r="E13" s="15">
        <v>36976.660000000003</v>
      </c>
      <c r="F13" s="8"/>
      <c r="G13" s="34" t="s">
        <v>174</v>
      </c>
    </row>
    <row r="14" spans="1:9" ht="47.25" x14ac:dyDescent="0.25">
      <c r="A14" s="41">
        <v>6</v>
      </c>
      <c r="B14" s="45" t="s">
        <v>5</v>
      </c>
      <c r="C14" s="59" t="s">
        <v>6</v>
      </c>
      <c r="D14" s="13">
        <v>3316274.5</v>
      </c>
      <c r="E14" s="13">
        <v>1093270.6399999999</v>
      </c>
      <c r="F14" s="13"/>
      <c r="G14" s="34" t="s">
        <v>175</v>
      </c>
    </row>
    <row r="15" spans="1:9" ht="47.25" x14ac:dyDescent="0.25">
      <c r="A15" s="49"/>
      <c r="B15" s="67"/>
      <c r="C15" s="66"/>
      <c r="D15" s="13">
        <v>432885.69</v>
      </c>
      <c r="E15" s="13">
        <v>100000</v>
      </c>
      <c r="F15" s="13"/>
      <c r="G15" s="34" t="s">
        <v>176</v>
      </c>
    </row>
    <row r="16" spans="1:9" ht="31.5" x14ac:dyDescent="0.25">
      <c r="A16" s="49"/>
      <c r="B16" s="67"/>
      <c r="C16" s="66"/>
      <c r="D16" s="13">
        <v>265089.39</v>
      </c>
      <c r="E16" s="13">
        <v>71272.05</v>
      </c>
      <c r="F16" s="13"/>
      <c r="G16" s="34" t="s">
        <v>177</v>
      </c>
    </row>
    <row r="17" spans="1:9" ht="47.25" x14ac:dyDescent="0.25">
      <c r="A17" s="42"/>
      <c r="B17" s="46"/>
      <c r="C17" s="60"/>
      <c r="D17" s="13">
        <v>293359.32</v>
      </c>
      <c r="E17" s="13">
        <v>86003.17</v>
      </c>
      <c r="F17" s="8"/>
      <c r="G17" s="34" t="s">
        <v>178</v>
      </c>
    </row>
    <row r="18" spans="1:9" ht="47.25" x14ac:dyDescent="0.25">
      <c r="A18" s="41">
        <v>7</v>
      </c>
      <c r="B18" s="45" t="s">
        <v>9</v>
      </c>
      <c r="C18" s="59" t="s">
        <v>10</v>
      </c>
      <c r="D18" s="13">
        <v>2554619.0499999998</v>
      </c>
      <c r="E18" s="13">
        <v>1946696.35</v>
      </c>
      <c r="F18" s="13" t="s">
        <v>162</v>
      </c>
      <c r="G18" s="34" t="s">
        <v>179</v>
      </c>
    </row>
    <row r="19" spans="1:9" ht="47.25" x14ac:dyDescent="0.25">
      <c r="A19" s="42"/>
      <c r="B19" s="46"/>
      <c r="C19" s="60"/>
      <c r="D19" s="13">
        <v>183232.99</v>
      </c>
      <c r="E19" s="13">
        <v>111772.12</v>
      </c>
      <c r="F19" s="13"/>
      <c r="G19" s="34" t="s">
        <v>180</v>
      </c>
      <c r="H19" s="2"/>
      <c r="I19" s="2"/>
    </row>
    <row r="20" spans="1:9" ht="47.25" x14ac:dyDescent="0.25">
      <c r="A20" s="9">
        <v>8</v>
      </c>
      <c r="B20" s="34" t="s">
        <v>181</v>
      </c>
      <c r="C20" s="18"/>
      <c r="D20" s="13">
        <v>475396.96</v>
      </c>
      <c r="E20" s="13">
        <v>203945.29</v>
      </c>
      <c r="F20" s="13"/>
      <c r="G20" s="34" t="s">
        <v>182</v>
      </c>
      <c r="H20" s="2"/>
      <c r="I20" s="2"/>
    </row>
    <row r="21" spans="1:9" ht="47.25" x14ac:dyDescent="0.25">
      <c r="A21" s="9">
        <v>9</v>
      </c>
      <c r="B21" s="34" t="s">
        <v>11</v>
      </c>
      <c r="C21" s="18" t="s">
        <v>12</v>
      </c>
      <c r="D21" s="13">
        <v>1398829.12</v>
      </c>
      <c r="E21" s="13">
        <v>201207.79</v>
      </c>
      <c r="F21" s="13" t="s">
        <v>162</v>
      </c>
      <c r="G21" s="34" t="s">
        <v>183</v>
      </c>
      <c r="H21" s="2"/>
      <c r="I21" s="2"/>
    </row>
    <row r="22" spans="1:9" ht="47.25" x14ac:dyDescent="0.25">
      <c r="A22" s="41">
        <v>10</v>
      </c>
      <c r="B22" s="53" t="s">
        <v>184</v>
      </c>
      <c r="C22" s="50"/>
      <c r="D22" s="13">
        <v>1433306.82</v>
      </c>
      <c r="E22" s="13">
        <v>188636.06</v>
      </c>
      <c r="F22" s="13"/>
      <c r="G22" s="34" t="s">
        <v>542</v>
      </c>
      <c r="H22" s="2"/>
      <c r="I22" s="2"/>
    </row>
    <row r="23" spans="1:9" ht="31.5" x14ac:dyDescent="0.25">
      <c r="A23" s="49"/>
      <c r="B23" s="54"/>
      <c r="C23" s="51"/>
      <c r="D23" s="13">
        <v>704577.39</v>
      </c>
      <c r="E23" s="13">
        <v>61043.41</v>
      </c>
      <c r="F23" s="13"/>
      <c r="G23" s="34" t="s">
        <v>543</v>
      </c>
      <c r="H23" s="2"/>
      <c r="I23" s="2"/>
    </row>
    <row r="24" spans="1:9" ht="47.25" x14ac:dyDescent="0.25">
      <c r="A24" s="49"/>
      <c r="B24" s="54"/>
      <c r="C24" s="51"/>
      <c r="D24" s="13">
        <v>361757.6</v>
      </c>
      <c r="E24" s="13">
        <v>21497.63</v>
      </c>
      <c r="F24" s="13" t="s">
        <v>162</v>
      </c>
      <c r="G24" s="34" t="s">
        <v>185</v>
      </c>
      <c r="H24" s="2"/>
      <c r="I24" s="2"/>
    </row>
    <row r="25" spans="1:9" ht="31.5" x14ac:dyDescent="0.25">
      <c r="A25" s="49"/>
      <c r="B25" s="54"/>
      <c r="C25" s="51"/>
      <c r="D25" s="13">
        <v>207449.1</v>
      </c>
      <c r="E25" s="13">
        <v>8190</v>
      </c>
      <c r="F25" s="8" t="s">
        <v>162</v>
      </c>
      <c r="G25" s="34" t="s">
        <v>606</v>
      </c>
      <c r="H25" s="2"/>
      <c r="I25" s="2"/>
    </row>
    <row r="26" spans="1:9" ht="47.25" x14ac:dyDescent="0.25">
      <c r="A26" s="42"/>
      <c r="B26" s="55"/>
      <c r="C26" s="52"/>
      <c r="D26" s="13">
        <v>162965.01</v>
      </c>
      <c r="E26" s="13">
        <v>77180.740000000005</v>
      </c>
      <c r="F26" s="8" t="s">
        <v>162</v>
      </c>
      <c r="G26" s="34" t="s">
        <v>186</v>
      </c>
      <c r="H26" s="2"/>
      <c r="I26" s="2"/>
    </row>
    <row r="27" spans="1:9" ht="31.5" x14ac:dyDescent="0.25">
      <c r="A27" s="41">
        <v>11</v>
      </c>
      <c r="B27" s="45" t="s">
        <v>382</v>
      </c>
      <c r="C27" s="59"/>
      <c r="D27" s="13">
        <v>1953828.28</v>
      </c>
      <c r="E27" s="13">
        <v>111590.63</v>
      </c>
      <c r="F27" s="13" t="s">
        <v>162</v>
      </c>
      <c r="G27" s="34" t="s">
        <v>544</v>
      </c>
      <c r="H27" s="2"/>
      <c r="I27" s="2"/>
    </row>
    <row r="28" spans="1:9" ht="47.25" x14ac:dyDescent="0.25">
      <c r="A28" s="49"/>
      <c r="B28" s="67"/>
      <c r="C28" s="66"/>
      <c r="D28" s="13">
        <v>1780663.19</v>
      </c>
      <c r="E28" s="13">
        <v>174971.07</v>
      </c>
      <c r="F28" s="13" t="s">
        <v>162</v>
      </c>
      <c r="G28" s="34" t="s">
        <v>545</v>
      </c>
      <c r="H28" s="2"/>
      <c r="I28" s="2"/>
    </row>
    <row r="29" spans="1:9" ht="47.25" x14ac:dyDescent="0.25">
      <c r="A29" s="49"/>
      <c r="B29" s="67"/>
      <c r="C29" s="66"/>
      <c r="D29" s="13">
        <v>143395.48000000001</v>
      </c>
      <c r="E29" s="13">
        <v>5734.32</v>
      </c>
      <c r="F29" s="8" t="s">
        <v>162</v>
      </c>
      <c r="G29" s="34" t="s">
        <v>546</v>
      </c>
      <c r="H29" s="2"/>
      <c r="I29" s="2"/>
    </row>
    <row r="30" spans="1:9" ht="47.25" x14ac:dyDescent="0.25">
      <c r="A30" s="42"/>
      <c r="B30" s="46"/>
      <c r="C30" s="60"/>
      <c r="D30" s="13">
        <v>215093.24</v>
      </c>
      <c r="E30" s="13">
        <v>9161.68</v>
      </c>
      <c r="F30" s="8" t="s">
        <v>162</v>
      </c>
      <c r="G30" s="34" t="s">
        <v>547</v>
      </c>
      <c r="H30" s="2"/>
      <c r="I30" s="2"/>
    </row>
    <row r="31" spans="1:9" ht="47.25" x14ac:dyDescent="0.25">
      <c r="A31" s="41">
        <v>12</v>
      </c>
      <c r="B31" s="45" t="s">
        <v>13</v>
      </c>
      <c r="C31" s="59" t="s">
        <v>14</v>
      </c>
      <c r="D31" s="13">
        <v>1228578.9099999999</v>
      </c>
      <c r="E31" s="13">
        <v>725434.8</v>
      </c>
      <c r="F31" s="13" t="s">
        <v>162</v>
      </c>
      <c r="G31" s="34" t="s">
        <v>548</v>
      </c>
      <c r="H31" s="2"/>
      <c r="I31" s="2"/>
    </row>
    <row r="32" spans="1:9" ht="47.25" x14ac:dyDescent="0.25">
      <c r="A32" s="42"/>
      <c r="B32" s="46"/>
      <c r="C32" s="60"/>
      <c r="D32" s="13">
        <v>270097.21999999997</v>
      </c>
      <c r="E32" s="13">
        <v>64614.37</v>
      </c>
      <c r="F32" s="13" t="s">
        <v>162</v>
      </c>
      <c r="G32" s="34" t="s">
        <v>549</v>
      </c>
      <c r="H32" s="2"/>
      <c r="I32" s="2"/>
    </row>
    <row r="33" spans="1:9" ht="47.25" x14ac:dyDescent="0.25">
      <c r="A33" s="41">
        <v>13</v>
      </c>
      <c r="B33" s="45" t="s">
        <v>607</v>
      </c>
      <c r="C33" s="43" t="s">
        <v>16</v>
      </c>
      <c r="D33" s="13">
        <v>940709.31</v>
      </c>
      <c r="E33" s="13">
        <v>149880.04999999999</v>
      </c>
      <c r="F33" s="13" t="s">
        <v>162</v>
      </c>
      <c r="G33" s="34" t="s">
        <v>551</v>
      </c>
      <c r="H33" s="2"/>
      <c r="I33" s="2"/>
    </row>
    <row r="34" spans="1:9" ht="47.25" x14ac:dyDescent="0.25">
      <c r="A34" s="49"/>
      <c r="B34" s="67"/>
      <c r="C34" s="47"/>
      <c r="D34" s="13">
        <v>821583.35999999999</v>
      </c>
      <c r="E34" s="13">
        <v>130000</v>
      </c>
      <c r="F34" s="13" t="s">
        <v>162</v>
      </c>
      <c r="G34" s="34" t="s">
        <v>552</v>
      </c>
      <c r="H34" s="2"/>
      <c r="I34" s="2"/>
    </row>
    <row r="35" spans="1:9" ht="47.25" x14ac:dyDescent="0.25">
      <c r="A35" s="49"/>
      <c r="B35" s="67"/>
      <c r="C35" s="47"/>
      <c r="D35" s="13">
        <v>1830057.22</v>
      </c>
      <c r="E35" s="13">
        <v>527950.32999999996</v>
      </c>
      <c r="F35" s="13"/>
      <c r="G35" s="34" t="s">
        <v>605</v>
      </c>
      <c r="H35" s="2"/>
      <c r="I35" s="2"/>
    </row>
    <row r="36" spans="1:9" ht="47.25" x14ac:dyDescent="0.25">
      <c r="A36" s="49"/>
      <c r="B36" s="67"/>
      <c r="C36" s="47"/>
      <c r="D36" s="13">
        <v>584978.72</v>
      </c>
      <c r="E36" s="13">
        <v>30673.38</v>
      </c>
      <c r="F36" s="8"/>
      <c r="G36" s="34" t="s">
        <v>550</v>
      </c>
      <c r="H36" s="2"/>
      <c r="I36" s="2"/>
    </row>
    <row r="37" spans="1:9" ht="47.25" x14ac:dyDescent="0.25">
      <c r="A37" s="42"/>
      <c r="B37" s="46"/>
      <c r="C37" s="44"/>
      <c r="D37" s="13">
        <v>499578.32</v>
      </c>
      <c r="E37" s="13">
        <v>30474.27</v>
      </c>
      <c r="F37" s="13"/>
      <c r="G37" s="34" t="s">
        <v>553</v>
      </c>
      <c r="H37" s="2"/>
      <c r="I37" s="2"/>
    </row>
    <row r="38" spans="1:9" ht="31.5" x14ac:dyDescent="0.25">
      <c r="A38" s="41">
        <v>14</v>
      </c>
      <c r="B38" s="45" t="s">
        <v>18</v>
      </c>
      <c r="C38" s="59" t="s">
        <v>19</v>
      </c>
      <c r="D38" s="13">
        <v>971628.9</v>
      </c>
      <c r="E38" s="13">
        <v>278333.81</v>
      </c>
      <c r="F38" s="13"/>
      <c r="G38" s="34" t="s">
        <v>190</v>
      </c>
      <c r="H38" s="2"/>
      <c r="I38" s="2"/>
    </row>
    <row r="39" spans="1:9" ht="47.25" x14ac:dyDescent="0.25">
      <c r="A39" s="49"/>
      <c r="B39" s="67"/>
      <c r="C39" s="66"/>
      <c r="D39" s="13">
        <v>513110.46</v>
      </c>
      <c r="E39" s="13">
        <v>31899.22</v>
      </c>
      <c r="F39" s="13"/>
      <c r="G39" s="34" t="s">
        <v>191</v>
      </c>
      <c r="H39" s="2"/>
      <c r="I39" s="2"/>
    </row>
    <row r="40" spans="1:9" ht="31.5" x14ac:dyDescent="0.25">
      <c r="A40" s="49"/>
      <c r="B40" s="67"/>
      <c r="C40" s="66"/>
      <c r="D40" s="13">
        <v>303358.40000000002</v>
      </c>
      <c r="E40" s="13">
        <v>15617.4</v>
      </c>
      <c r="F40" s="13"/>
      <c r="G40" s="34" t="s">
        <v>554</v>
      </c>
      <c r="H40" s="2"/>
      <c r="I40" s="2"/>
    </row>
    <row r="41" spans="1:9" ht="31.5" x14ac:dyDescent="0.25">
      <c r="A41" s="49"/>
      <c r="B41" s="67"/>
      <c r="C41" s="66"/>
      <c r="D41" s="13">
        <v>266926.56</v>
      </c>
      <c r="E41" s="13">
        <v>7864.91</v>
      </c>
      <c r="F41" s="13"/>
      <c r="G41" s="34" t="s">
        <v>555</v>
      </c>
      <c r="H41" s="2"/>
      <c r="I41" s="2"/>
    </row>
    <row r="42" spans="1:9" ht="31.5" x14ac:dyDescent="0.25">
      <c r="A42" s="42"/>
      <c r="B42" s="46"/>
      <c r="C42" s="60"/>
      <c r="D42" s="13">
        <v>343868.63</v>
      </c>
      <c r="E42" s="13">
        <v>19476.72</v>
      </c>
      <c r="F42" s="8"/>
      <c r="G42" s="34" t="s">
        <v>604</v>
      </c>
      <c r="H42" s="2"/>
      <c r="I42" s="2"/>
    </row>
    <row r="43" spans="1:9" ht="47.25" x14ac:dyDescent="0.25">
      <c r="A43" s="9">
        <v>15</v>
      </c>
      <c r="B43" s="16" t="s">
        <v>20</v>
      </c>
      <c r="C43" s="28" t="s">
        <v>21</v>
      </c>
      <c r="D43" s="15">
        <v>3545068.75</v>
      </c>
      <c r="E43" s="15">
        <v>138690.32999999999</v>
      </c>
      <c r="F43" s="8" t="s">
        <v>162</v>
      </c>
      <c r="G43" s="16" t="s">
        <v>556</v>
      </c>
      <c r="H43" s="2"/>
      <c r="I43" s="2"/>
    </row>
    <row r="44" spans="1:9" ht="47.25" x14ac:dyDescent="0.25">
      <c r="A44" s="9">
        <v>16</v>
      </c>
      <c r="B44" s="16" t="s">
        <v>163</v>
      </c>
      <c r="C44" s="28"/>
      <c r="D44" s="15">
        <v>1756481.44</v>
      </c>
      <c r="E44" s="15">
        <v>274318.90000000002</v>
      </c>
      <c r="F44" s="8"/>
      <c r="G44" s="34" t="s">
        <v>557</v>
      </c>
      <c r="H44" s="2"/>
      <c r="I44" s="2"/>
    </row>
    <row r="45" spans="1:9" ht="47.25" x14ac:dyDescent="0.25">
      <c r="A45" s="41">
        <v>17</v>
      </c>
      <c r="B45" s="39" t="s">
        <v>22</v>
      </c>
      <c r="C45" s="43" t="s">
        <v>23</v>
      </c>
      <c r="D45" s="20">
        <v>260012.49</v>
      </c>
      <c r="E45" s="20">
        <v>69158.47</v>
      </c>
      <c r="F45" s="27"/>
      <c r="G45" s="34" t="s">
        <v>558</v>
      </c>
      <c r="H45" s="2"/>
      <c r="I45" s="2"/>
    </row>
    <row r="46" spans="1:9" ht="31.5" x14ac:dyDescent="0.25">
      <c r="A46" s="42"/>
      <c r="B46" s="40"/>
      <c r="C46" s="44"/>
      <c r="D46" s="20">
        <v>0</v>
      </c>
      <c r="E46" s="20">
        <v>66778.42</v>
      </c>
      <c r="F46" s="27"/>
      <c r="G46" s="14" t="s">
        <v>153</v>
      </c>
    </row>
    <row r="47" spans="1:9" ht="47.25" x14ac:dyDescent="0.25">
      <c r="A47" s="41">
        <v>18</v>
      </c>
      <c r="B47" s="45" t="s">
        <v>192</v>
      </c>
      <c r="C47" s="59"/>
      <c r="D47" s="13">
        <v>578418.65</v>
      </c>
      <c r="E47" s="13">
        <v>37735.370000000003</v>
      </c>
      <c r="F47" s="13" t="s">
        <v>162</v>
      </c>
      <c r="G47" s="34" t="s">
        <v>193</v>
      </c>
    </row>
    <row r="48" spans="1:9" ht="47.25" x14ac:dyDescent="0.25">
      <c r="A48" s="42"/>
      <c r="B48" s="46"/>
      <c r="C48" s="60"/>
      <c r="D48" s="13">
        <v>229930.44</v>
      </c>
      <c r="E48" s="13">
        <v>14841.46</v>
      </c>
      <c r="F48" s="13" t="s">
        <v>162</v>
      </c>
      <c r="G48" s="34" t="s">
        <v>194</v>
      </c>
    </row>
    <row r="49" spans="1:9" ht="47.25" x14ac:dyDescent="0.25">
      <c r="A49" s="9">
        <v>19</v>
      </c>
      <c r="B49" s="16" t="s">
        <v>25</v>
      </c>
      <c r="C49" s="28" t="s">
        <v>26</v>
      </c>
      <c r="D49" s="13">
        <v>281920.92</v>
      </c>
      <c r="E49" s="13">
        <v>47485.8</v>
      </c>
      <c r="F49" s="8"/>
      <c r="G49" s="34" t="s">
        <v>196</v>
      </c>
    </row>
    <row r="50" spans="1:9" ht="31.5" x14ac:dyDescent="0.25">
      <c r="A50" s="9">
        <v>20</v>
      </c>
      <c r="B50" s="34" t="s">
        <v>197</v>
      </c>
      <c r="C50" s="18"/>
      <c r="D50" s="13">
        <v>482452.02</v>
      </c>
      <c r="E50" s="13">
        <v>146838.84</v>
      </c>
      <c r="F50" s="13" t="s">
        <v>162</v>
      </c>
      <c r="G50" s="34" t="s">
        <v>198</v>
      </c>
    </row>
    <row r="51" spans="1:9" ht="47.25" x14ac:dyDescent="0.25">
      <c r="A51" s="9">
        <v>21</v>
      </c>
      <c r="B51" s="16" t="s">
        <v>164</v>
      </c>
      <c r="C51" s="29"/>
      <c r="D51" s="13">
        <v>357489.58</v>
      </c>
      <c r="E51" s="13">
        <v>370955.02</v>
      </c>
      <c r="F51" s="8"/>
      <c r="G51" s="34" t="s">
        <v>165</v>
      </c>
    </row>
    <row r="52" spans="1:9" ht="31.5" x14ac:dyDescent="0.25">
      <c r="A52" s="41">
        <v>22</v>
      </c>
      <c r="B52" s="39" t="s">
        <v>385</v>
      </c>
      <c r="C52" s="43"/>
      <c r="D52" s="13">
        <v>1938532.05</v>
      </c>
      <c r="E52" s="13">
        <v>34626.06</v>
      </c>
      <c r="F52" s="13" t="s">
        <v>162</v>
      </c>
      <c r="G52" s="34" t="s">
        <v>201</v>
      </c>
    </row>
    <row r="53" spans="1:9" ht="31.5" x14ac:dyDescent="0.25">
      <c r="A53" s="42"/>
      <c r="B53" s="40"/>
      <c r="C53" s="44"/>
      <c r="D53" s="13">
        <v>1780480.74</v>
      </c>
      <c r="E53" s="13">
        <v>156851.41</v>
      </c>
      <c r="F53" s="13" t="s">
        <v>162</v>
      </c>
      <c r="G53" s="34" t="s">
        <v>202</v>
      </c>
    </row>
    <row r="54" spans="1:9" ht="63" x14ac:dyDescent="0.25">
      <c r="A54" s="9">
        <v>23</v>
      </c>
      <c r="B54" s="14" t="s">
        <v>383</v>
      </c>
      <c r="C54" s="29"/>
      <c r="D54" s="20">
        <v>26757.85</v>
      </c>
      <c r="E54" s="20">
        <v>68222.94</v>
      </c>
      <c r="F54" s="8"/>
      <c r="G54" s="14" t="s">
        <v>559</v>
      </c>
    </row>
    <row r="55" spans="1:9" ht="47.25" x14ac:dyDescent="0.25">
      <c r="A55" s="41">
        <v>24</v>
      </c>
      <c r="B55" s="45" t="s">
        <v>171</v>
      </c>
      <c r="C55" s="43" t="s">
        <v>586</v>
      </c>
      <c r="D55" s="13">
        <v>138623.20000000001</v>
      </c>
      <c r="E55" s="13">
        <v>40000</v>
      </c>
      <c r="F55" s="13" t="s">
        <v>162</v>
      </c>
      <c r="G55" s="34" t="s">
        <v>172</v>
      </c>
    </row>
    <row r="56" spans="1:9" ht="47.25" customHeight="1" x14ac:dyDescent="0.25">
      <c r="A56" s="42"/>
      <c r="B56" s="46"/>
      <c r="C56" s="44"/>
      <c r="D56" s="13">
        <v>120142.69</v>
      </c>
      <c r="E56" s="13">
        <v>15674.11</v>
      </c>
      <c r="F56" s="13" t="s">
        <v>162</v>
      </c>
      <c r="G56" s="34" t="s">
        <v>603</v>
      </c>
    </row>
    <row r="57" spans="1:9" ht="47.25" x14ac:dyDescent="0.25">
      <c r="A57" s="9">
        <v>25</v>
      </c>
      <c r="B57" s="14" t="s">
        <v>28</v>
      </c>
      <c r="C57" s="29" t="s">
        <v>29</v>
      </c>
      <c r="D57" s="20">
        <v>147620.28</v>
      </c>
      <c r="E57" s="20">
        <v>226157.9</v>
      </c>
      <c r="F57" s="8"/>
      <c r="G57" s="34" t="s">
        <v>203</v>
      </c>
    </row>
    <row r="58" spans="1:9" ht="47.25" x14ac:dyDescent="0.25">
      <c r="A58" s="41">
        <v>26</v>
      </c>
      <c r="B58" s="39" t="s">
        <v>384</v>
      </c>
      <c r="C58" s="37"/>
      <c r="D58" s="13">
        <v>111525.15</v>
      </c>
      <c r="E58" s="13">
        <v>9476.9599999999991</v>
      </c>
      <c r="F58" s="13"/>
      <c r="G58" s="34" t="s">
        <v>204</v>
      </c>
    </row>
    <row r="59" spans="1:9" ht="31.5" x14ac:dyDescent="0.25">
      <c r="A59" s="42"/>
      <c r="B59" s="40"/>
      <c r="C59" s="38"/>
      <c r="D59" s="13">
        <v>126754.37</v>
      </c>
      <c r="E59" s="13">
        <v>11124.31</v>
      </c>
      <c r="F59" s="13"/>
      <c r="G59" s="34" t="s">
        <v>205</v>
      </c>
    </row>
    <row r="60" spans="1:9" ht="47.25" x14ac:dyDescent="0.25">
      <c r="A60" s="9">
        <v>27</v>
      </c>
      <c r="B60" s="34" t="s">
        <v>30</v>
      </c>
      <c r="C60" s="18" t="s">
        <v>31</v>
      </c>
      <c r="D60" s="13">
        <v>246542.37</v>
      </c>
      <c r="E60" s="13">
        <v>77681.83</v>
      </c>
      <c r="F60" s="8"/>
      <c r="G60" s="34" t="s">
        <v>206</v>
      </c>
    </row>
    <row r="61" spans="1:9" ht="47.25" x14ac:dyDescent="0.25">
      <c r="A61" s="9">
        <v>28</v>
      </c>
      <c r="B61" s="34" t="s">
        <v>32</v>
      </c>
      <c r="C61" s="18" t="s">
        <v>33</v>
      </c>
      <c r="D61" s="13">
        <v>241304.16</v>
      </c>
      <c r="E61" s="13">
        <v>47549.19</v>
      </c>
      <c r="F61" s="8"/>
      <c r="G61" s="34" t="s">
        <v>207</v>
      </c>
    </row>
    <row r="62" spans="1:9" ht="47.25" x14ac:dyDescent="0.25">
      <c r="A62" s="9">
        <v>29</v>
      </c>
      <c r="B62" s="34" t="s">
        <v>208</v>
      </c>
      <c r="C62" s="18" t="s">
        <v>34</v>
      </c>
      <c r="D62" s="13">
        <v>94344.18</v>
      </c>
      <c r="E62" s="13">
        <v>14376.29</v>
      </c>
      <c r="F62" s="13" t="s">
        <v>162</v>
      </c>
      <c r="G62" s="34" t="s">
        <v>209</v>
      </c>
    </row>
    <row r="63" spans="1:9" ht="47.25" x14ac:dyDescent="0.25">
      <c r="A63" s="41">
        <v>30</v>
      </c>
      <c r="B63" s="39" t="s">
        <v>35</v>
      </c>
      <c r="C63" s="43" t="s">
        <v>36</v>
      </c>
      <c r="D63" s="13">
        <v>389965.72</v>
      </c>
      <c r="E63" s="13">
        <v>50156.79</v>
      </c>
      <c r="F63" s="13" t="s">
        <v>162</v>
      </c>
      <c r="G63" s="34" t="s">
        <v>210</v>
      </c>
    </row>
    <row r="64" spans="1:9" ht="31.5" x14ac:dyDescent="0.25">
      <c r="A64" s="42"/>
      <c r="B64" s="40"/>
      <c r="C64" s="44"/>
      <c r="D64" s="13">
        <v>91885.38</v>
      </c>
      <c r="E64" s="13">
        <v>6147.69</v>
      </c>
      <c r="F64" s="8" t="s">
        <v>162</v>
      </c>
      <c r="G64" s="34" t="s">
        <v>211</v>
      </c>
      <c r="H64" s="2"/>
      <c r="I64" s="2"/>
    </row>
    <row r="65" spans="1:9" ht="47.25" x14ac:dyDescent="0.25">
      <c r="A65" s="41">
        <v>31</v>
      </c>
      <c r="B65" s="39" t="s">
        <v>212</v>
      </c>
      <c r="C65" s="43"/>
      <c r="D65" s="13">
        <v>269022.37</v>
      </c>
      <c r="E65" s="13">
        <v>30194.29</v>
      </c>
      <c r="F65" s="13" t="s">
        <v>162</v>
      </c>
      <c r="G65" s="34" t="s">
        <v>213</v>
      </c>
      <c r="H65" s="2"/>
      <c r="I65" s="2"/>
    </row>
    <row r="66" spans="1:9" ht="47.25" x14ac:dyDescent="0.25">
      <c r="A66" s="49"/>
      <c r="B66" s="48"/>
      <c r="C66" s="47"/>
      <c r="D66" s="13">
        <v>194225.35</v>
      </c>
      <c r="E66" s="13">
        <v>25868.54</v>
      </c>
      <c r="F66" s="13" t="s">
        <v>162</v>
      </c>
      <c r="G66" s="34" t="s">
        <v>214</v>
      </c>
      <c r="H66" s="2"/>
      <c r="I66" s="2"/>
    </row>
    <row r="67" spans="1:9" ht="63" x14ac:dyDescent="0.25">
      <c r="A67" s="49"/>
      <c r="B67" s="48"/>
      <c r="C67" s="47"/>
      <c r="D67" s="13">
        <v>26899.56</v>
      </c>
      <c r="E67" s="13">
        <v>2157.09</v>
      </c>
      <c r="F67" s="13" t="s">
        <v>162</v>
      </c>
      <c r="G67" s="34" t="s">
        <v>215</v>
      </c>
      <c r="H67" s="2"/>
      <c r="I67" s="2"/>
    </row>
    <row r="68" spans="1:9" ht="47.25" x14ac:dyDescent="0.25">
      <c r="A68" s="49"/>
      <c r="B68" s="48"/>
      <c r="C68" s="47"/>
      <c r="D68" s="13">
        <v>65548.460000000006</v>
      </c>
      <c r="E68" s="13">
        <v>5265.94</v>
      </c>
      <c r="F68" s="13" t="s">
        <v>162</v>
      </c>
      <c r="G68" s="34" t="s">
        <v>216</v>
      </c>
      <c r="H68" s="2"/>
      <c r="I68" s="2"/>
    </row>
    <row r="69" spans="1:9" ht="63" x14ac:dyDescent="0.25">
      <c r="A69" s="42"/>
      <c r="B69" s="40"/>
      <c r="C69" s="44"/>
      <c r="D69" s="20">
        <v>13275.99</v>
      </c>
      <c r="E69" s="20">
        <v>1129.8499999999999</v>
      </c>
      <c r="F69" s="13" t="s">
        <v>162</v>
      </c>
      <c r="G69" s="34" t="s">
        <v>609</v>
      </c>
      <c r="H69" s="2"/>
      <c r="I69" s="2"/>
    </row>
    <row r="70" spans="1:9" ht="31.5" x14ac:dyDescent="0.25">
      <c r="A70" s="9">
        <v>32</v>
      </c>
      <c r="B70" s="34" t="s">
        <v>217</v>
      </c>
      <c r="C70" s="18" t="s">
        <v>218</v>
      </c>
      <c r="D70" s="13">
        <v>86617.38</v>
      </c>
      <c r="E70" s="13">
        <v>11163.53</v>
      </c>
      <c r="F70" s="8" t="s">
        <v>162</v>
      </c>
      <c r="G70" s="34" t="s">
        <v>219</v>
      </c>
      <c r="H70" s="2"/>
      <c r="I70" s="2"/>
    </row>
    <row r="71" spans="1:9" ht="47.25" x14ac:dyDescent="0.25">
      <c r="A71" s="9">
        <v>33</v>
      </c>
      <c r="B71" s="34" t="s">
        <v>220</v>
      </c>
      <c r="C71" s="18"/>
      <c r="D71" s="13">
        <v>199136.04</v>
      </c>
      <c r="E71" s="13">
        <f>33333.34+16018</f>
        <v>49351.34</v>
      </c>
      <c r="F71" s="8" t="s">
        <v>162</v>
      </c>
      <c r="G71" s="34" t="s">
        <v>221</v>
      </c>
      <c r="H71" s="2"/>
      <c r="I71" s="2"/>
    </row>
    <row r="72" spans="1:9" ht="47.25" x14ac:dyDescent="0.25">
      <c r="A72" s="9">
        <v>34</v>
      </c>
      <c r="B72" s="34" t="s">
        <v>222</v>
      </c>
      <c r="C72" s="18"/>
      <c r="D72" s="13">
        <v>337989.38</v>
      </c>
      <c r="E72" s="13">
        <v>31447.1</v>
      </c>
      <c r="F72" s="8" t="s">
        <v>162</v>
      </c>
      <c r="G72" s="34" t="s">
        <v>223</v>
      </c>
      <c r="H72" s="2"/>
      <c r="I72" s="2"/>
    </row>
    <row r="73" spans="1:9" ht="31.5" x14ac:dyDescent="0.25">
      <c r="A73" s="41">
        <v>35</v>
      </c>
      <c r="B73" s="53" t="s">
        <v>224</v>
      </c>
      <c r="C73" s="50"/>
      <c r="D73" s="13">
        <v>232906.75</v>
      </c>
      <c r="E73" s="13">
        <v>125739.6</v>
      </c>
      <c r="F73" s="8"/>
      <c r="G73" s="34" t="s">
        <v>225</v>
      </c>
      <c r="H73" s="2"/>
      <c r="I73" s="2"/>
    </row>
    <row r="74" spans="1:9" ht="31.5" x14ac:dyDescent="0.25">
      <c r="A74" s="49"/>
      <c r="B74" s="54"/>
      <c r="C74" s="51"/>
      <c r="D74" s="13">
        <v>183211.7</v>
      </c>
      <c r="E74" s="13">
        <v>34259.519999999997</v>
      </c>
      <c r="F74" s="8"/>
      <c r="G74" s="34" t="s">
        <v>226</v>
      </c>
      <c r="H74" s="2"/>
      <c r="I74" s="2"/>
    </row>
    <row r="75" spans="1:9" ht="47.25" x14ac:dyDescent="0.25">
      <c r="A75" s="42"/>
      <c r="B75" s="55"/>
      <c r="C75" s="52"/>
      <c r="D75" s="20">
        <v>79185.919999999998</v>
      </c>
      <c r="E75" s="20">
        <v>326452.65000000002</v>
      </c>
      <c r="F75" s="8"/>
      <c r="G75" s="34" t="s">
        <v>649</v>
      </c>
      <c r="H75" s="2"/>
      <c r="I75" s="2"/>
    </row>
    <row r="76" spans="1:9" ht="31.5" x14ac:dyDescent="0.25">
      <c r="A76" s="9">
        <v>36</v>
      </c>
      <c r="B76" s="34" t="s">
        <v>38</v>
      </c>
      <c r="C76" s="18" t="s">
        <v>39</v>
      </c>
      <c r="D76" s="13">
        <v>747872.32</v>
      </c>
      <c r="E76" s="13">
        <v>193496.33</v>
      </c>
      <c r="F76" s="8" t="s">
        <v>162</v>
      </c>
      <c r="G76" s="34" t="s">
        <v>227</v>
      </c>
      <c r="H76" s="2"/>
      <c r="I76" s="2"/>
    </row>
    <row r="77" spans="1:9" ht="47.25" x14ac:dyDescent="0.25">
      <c r="A77" s="9">
        <v>37</v>
      </c>
      <c r="B77" s="14" t="s">
        <v>228</v>
      </c>
      <c r="C77" s="29"/>
      <c r="D77" s="13">
        <v>425688.14</v>
      </c>
      <c r="E77" s="13">
        <v>181367.39</v>
      </c>
      <c r="F77" s="8"/>
      <c r="G77" s="34" t="s">
        <v>229</v>
      </c>
      <c r="H77" s="2"/>
      <c r="I77" s="2"/>
    </row>
    <row r="78" spans="1:9" ht="47.25" x14ac:dyDescent="0.25">
      <c r="A78" s="41">
        <v>38</v>
      </c>
      <c r="B78" s="39" t="s">
        <v>230</v>
      </c>
      <c r="C78" s="43" t="s">
        <v>40</v>
      </c>
      <c r="D78" s="13">
        <v>231997.75</v>
      </c>
      <c r="E78" s="13">
        <v>23596.43</v>
      </c>
      <c r="F78" s="8" t="s">
        <v>162</v>
      </c>
      <c r="G78" s="34" t="s">
        <v>231</v>
      </c>
      <c r="H78" s="2"/>
      <c r="I78" s="2"/>
    </row>
    <row r="79" spans="1:9" ht="47.25" x14ac:dyDescent="0.25">
      <c r="A79" s="49"/>
      <c r="B79" s="48"/>
      <c r="C79" s="47"/>
      <c r="D79" s="13">
        <v>246978.77</v>
      </c>
      <c r="E79" s="13">
        <v>20206.82</v>
      </c>
      <c r="F79" s="8" t="s">
        <v>162</v>
      </c>
      <c r="G79" s="34" t="s">
        <v>602</v>
      </c>
      <c r="H79" s="2"/>
      <c r="I79" s="2"/>
    </row>
    <row r="80" spans="1:9" ht="31.5" x14ac:dyDescent="0.25">
      <c r="A80" s="42"/>
      <c r="B80" s="40"/>
      <c r="C80" s="44"/>
      <c r="D80" s="13">
        <v>127339.71</v>
      </c>
      <c r="E80" s="13">
        <v>17467.32</v>
      </c>
      <c r="F80" s="8"/>
      <c r="G80" s="34" t="s">
        <v>232</v>
      </c>
      <c r="H80" s="2"/>
      <c r="I80" s="2"/>
    </row>
    <row r="81" spans="1:9" ht="31.5" x14ac:dyDescent="0.25">
      <c r="A81" s="41">
        <v>39</v>
      </c>
      <c r="B81" s="39" t="s">
        <v>90</v>
      </c>
      <c r="C81" s="43" t="s">
        <v>15</v>
      </c>
      <c r="D81" s="13">
        <v>85131.95</v>
      </c>
      <c r="E81" s="13">
        <v>4435.16</v>
      </c>
      <c r="F81" s="8"/>
      <c r="G81" s="34" t="s">
        <v>187</v>
      </c>
      <c r="H81" s="2"/>
      <c r="I81" s="2"/>
    </row>
    <row r="82" spans="1:9" ht="31.5" x14ac:dyDescent="0.25">
      <c r="A82" s="49"/>
      <c r="B82" s="48"/>
      <c r="C82" s="47"/>
      <c r="D82" s="13">
        <v>89328.44</v>
      </c>
      <c r="E82" s="13">
        <v>5936.62</v>
      </c>
      <c r="F82" s="8" t="s">
        <v>162</v>
      </c>
      <c r="G82" s="34" t="s">
        <v>188</v>
      </c>
      <c r="H82" s="2"/>
      <c r="I82" s="2"/>
    </row>
    <row r="83" spans="1:9" ht="47.25" x14ac:dyDescent="0.25">
      <c r="A83" s="42"/>
      <c r="B83" s="40"/>
      <c r="C83" s="44"/>
      <c r="D83" s="13">
        <v>83807.86</v>
      </c>
      <c r="E83" s="13">
        <v>2224.64</v>
      </c>
      <c r="F83" s="8" t="s">
        <v>162</v>
      </c>
      <c r="G83" s="34" t="s">
        <v>189</v>
      </c>
      <c r="H83" s="2"/>
      <c r="I83" s="2"/>
    </row>
    <row r="84" spans="1:9" ht="47.25" x14ac:dyDescent="0.25">
      <c r="A84" s="41">
        <v>40</v>
      </c>
      <c r="B84" s="39" t="s">
        <v>42</v>
      </c>
      <c r="C84" s="43" t="s">
        <v>43</v>
      </c>
      <c r="D84" s="13">
        <v>392257.27</v>
      </c>
      <c r="E84" s="13">
        <v>47779.72</v>
      </c>
      <c r="F84" s="8"/>
      <c r="G84" s="34" t="s">
        <v>234</v>
      </c>
      <c r="H84" s="2"/>
      <c r="I84" s="2"/>
    </row>
    <row r="85" spans="1:9" ht="47.25" x14ac:dyDescent="0.25">
      <c r="A85" s="42"/>
      <c r="B85" s="40"/>
      <c r="C85" s="44"/>
      <c r="D85" s="13">
        <v>249635.18</v>
      </c>
      <c r="E85" s="13">
        <v>0</v>
      </c>
      <c r="F85" s="8"/>
      <c r="G85" s="34" t="s">
        <v>235</v>
      </c>
      <c r="H85" s="2"/>
      <c r="I85" s="2"/>
    </row>
    <row r="86" spans="1:9" ht="31.5" x14ac:dyDescent="0.25">
      <c r="A86" s="9">
        <v>41</v>
      </c>
      <c r="B86" s="14" t="s">
        <v>45</v>
      </c>
      <c r="C86" s="29" t="s">
        <v>46</v>
      </c>
      <c r="D86" s="13">
        <v>185469.64</v>
      </c>
      <c r="E86" s="13">
        <v>6120.5</v>
      </c>
      <c r="F86" s="8"/>
      <c r="G86" s="34" t="s">
        <v>236</v>
      </c>
      <c r="H86" s="2"/>
      <c r="I86" s="2"/>
    </row>
    <row r="87" spans="1:9" ht="47.25" x14ac:dyDescent="0.25">
      <c r="A87" s="9">
        <v>42</v>
      </c>
      <c r="B87" s="34" t="s">
        <v>241</v>
      </c>
      <c r="C87" s="18"/>
      <c r="D87" s="13">
        <v>16822.63</v>
      </c>
      <c r="E87" s="13">
        <v>3169.93</v>
      </c>
      <c r="F87" s="13"/>
      <c r="G87" s="34" t="s">
        <v>242</v>
      </c>
      <c r="H87" s="2"/>
      <c r="I87" s="2"/>
    </row>
    <row r="88" spans="1:9" ht="31.5" x14ac:dyDescent="0.25">
      <c r="A88" s="9">
        <v>43</v>
      </c>
      <c r="B88" s="34" t="s">
        <v>47</v>
      </c>
      <c r="C88" s="18" t="s">
        <v>48</v>
      </c>
      <c r="D88" s="13">
        <v>81511.95</v>
      </c>
      <c r="E88" s="13">
        <v>14430.13</v>
      </c>
      <c r="F88" s="8"/>
      <c r="G88" s="34" t="s">
        <v>243</v>
      </c>
      <c r="H88" s="2"/>
      <c r="I88" s="2"/>
    </row>
    <row r="89" spans="1:9" ht="31.5" x14ac:dyDescent="0.25">
      <c r="A89" s="41">
        <v>44</v>
      </c>
      <c r="B89" s="39" t="s">
        <v>50</v>
      </c>
      <c r="C89" s="43" t="s">
        <v>27</v>
      </c>
      <c r="D89" s="13">
        <v>261363.42</v>
      </c>
      <c r="E89" s="13">
        <v>14796.09</v>
      </c>
      <c r="F89" s="8"/>
      <c r="G89" s="34" t="s">
        <v>199</v>
      </c>
      <c r="H89" s="2"/>
      <c r="I89" s="2"/>
    </row>
    <row r="90" spans="1:9" ht="47.25" x14ac:dyDescent="0.25">
      <c r="A90" s="42"/>
      <c r="B90" s="40"/>
      <c r="C90" s="44"/>
      <c r="D90" s="13">
        <v>127423.42</v>
      </c>
      <c r="E90" s="13">
        <v>24144.16</v>
      </c>
      <c r="F90" s="8"/>
      <c r="G90" s="34" t="s">
        <v>200</v>
      </c>
      <c r="H90" s="2"/>
      <c r="I90" s="2"/>
    </row>
    <row r="91" spans="1:9" ht="31.5" x14ac:dyDescent="0.25">
      <c r="A91" s="9">
        <v>45</v>
      </c>
      <c r="B91" s="34" t="s">
        <v>51</v>
      </c>
      <c r="C91" s="18"/>
      <c r="D91" s="13">
        <v>76538.31</v>
      </c>
      <c r="E91" s="13">
        <v>25531.34</v>
      </c>
      <c r="F91" s="8"/>
      <c r="G91" s="34" t="s">
        <v>244</v>
      </c>
      <c r="H91" s="2"/>
      <c r="I91" s="2"/>
    </row>
    <row r="92" spans="1:9" ht="47.25" x14ac:dyDescent="0.25">
      <c r="A92" s="9">
        <v>46</v>
      </c>
      <c r="B92" s="34" t="s">
        <v>246</v>
      </c>
      <c r="C92" s="18"/>
      <c r="D92" s="13">
        <v>885069.29</v>
      </c>
      <c r="E92" s="13">
        <v>514517.22</v>
      </c>
      <c r="F92" s="13" t="s">
        <v>162</v>
      </c>
      <c r="G92" s="34" t="s">
        <v>245</v>
      </c>
      <c r="H92" s="2"/>
      <c r="I92" s="2"/>
    </row>
    <row r="93" spans="1:9" ht="47.25" x14ac:dyDescent="0.25">
      <c r="A93" s="9">
        <v>47</v>
      </c>
      <c r="B93" s="34" t="s">
        <v>247</v>
      </c>
      <c r="C93" s="18"/>
      <c r="D93" s="13">
        <v>16224.3</v>
      </c>
      <c r="E93" s="13">
        <v>600</v>
      </c>
      <c r="F93" s="13"/>
      <c r="G93" s="34" t="s">
        <v>248</v>
      </c>
      <c r="H93" s="2"/>
      <c r="I93" s="2"/>
    </row>
    <row r="94" spans="1:9" ht="31.5" x14ac:dyDescent="0.25">
      <c r="A94" s="41">
        <v>48</v>
      </c>
      <c r="B94" s="39" t="s">
        <v>91</v>
      </c>
      <c r="C94" s="43" t="s">
        <v>54</v>
      </c>
      <c r="D94" s="13">
        <v>103603.35</v>
      </c>
      <c r="E94" s="13">
        <v>6488.9</v>
      </c>
      <c r="F94" s="13" t="s">
        <v>162</v>
      </c>
      <c r="G94" s="34" t="s">
        <v>249</v>
      </c>
      <c r="H94" s="2"/>
      <c r="I94" s="2"/>
    </row>
    <row r="95" spans="1:9" ht="31.5" x14ac:dyDescent="0.25">
      <c r="A95" s="42"/>
      <c r="B95" s="40"/>
      <c r="C95" s="44"/>
      <c r="D95" s="13">
        <v>2567812.71</v>
      </c>
      <c r="E95" s="13">
        <v>74341.72</v>
      </c>
      <c r="F95" s="13" t="s">
        <v>162</v>
      </c>
      <c r="G95" s="34" t="s">
        <v>250</v>
      </c>
      <c r="H95" s="2"/>
      <c r="I95" s="2"/>
    </row>
    <row r="96" spans="1:9" ht="31.5" x14ac:dyDescent="0.25">
      <c r="A96" s="41">
        <v>49</v>
      </c>
      <c r="B96" s="39" t="s">
        <v>251</v>
      </c>
      <c r="C96" s="43"/>
      <c r="D96" s="13">
        <v>41315.35</v>
      </c>
      <c r="E96" s="13">
        <v>3135.57</v>
      </c>
      <c r="F96" s="8" t="s">
        <v>162</v>
      </c>
      <c r="G96" s="34" t="s">
        <v>601</v>
      </c>
      <c r="H96" s="2"/>
      <c r="I96" s="2"/>
    </row>
    <row r="97" spans="1:9" ht="31.5" x14ac:dyDescent="0.25">
      <c r="A97" s="42"/>
      <c r="B97" s="40"/>
      <c r="C97" s="44"/>
      <c r="D97" s="20">
        <v>10357.459999999999</v>
      </c>
      <c r="E97" s="20">
        <v>673</v>
      </c>
      <c r="F97" s="8"/>
      <c r="G97" s="34" t="s">
        <v>252</v>
      </c>
      <c r="H97" s="2"/>
      <c r="I97" s="2"/>
    </row>
    <row r="98" spans="1:9" ht="31.5" x14ac:dyDescent="0.25">
      <c r="A98" s="41">
        <v>50</v>
      </c>
      <c r="B98" s="39" t="s">
        <v>55</v>
      </c>
      <c r="C98" s="43" t="s">
        <v>56</v>
      </c>
      <c r="D98" s="13">
        <v>174369.47</v>
      </c>
      <c r="E98" s="13">
        <v>6748.8</v>
      </c>
      <c r="F98" s="8"/>
      <c r="G98" s="34" t="s">
        <v>600</v>
      </c>
      <c r="H98" s="2"/>
      <c r="I98" s="2"/>
    </row>
    <row r="99" spans="1:9" ht="31.5" x14ac:dyDescent="0.25">
      <c r="A99" s="49"/>
      <c r="B99" s="48"/>
      <c r="C99" s="47"/>
      <c r="D99" s="13">
        <v>107886.71</v>
      </c>
      <c r="E99" s="13">
        <v>12550.86</v>
      </c>
      <c r="F99" s="8"/>
      <c r="G99" s="34" t="s">
        <v>599</v>
      </c>
      <c r="H99" s="2"/>
      <c r="I99" s="2"/>
    </row>
    <row r="100" spans="1:9" ht="47.25" x14ac:dyDescent="0.25">
      <c r="A100" s="49"/>
      <c r="B100" s="48"/>
      <c r="C100" s="47"/>
      <c r="D100" s="13">
        <v>205954.34</v>
      </c>
      <c r="E100" s="13">
        <v>16108.08</v>
      </c>
      <c r="F100" s="8"/>
      <c r="G100" s="34" t="s">
        <v>598</v>
      </c>
      <c r="H100" s="2"/>
      <c r="I100" s="2"/>
    </row>
    <row r="101" spans="1:9" ht="31.5" x14ac:dyDescent="0.25">
      <c r="A101" s="49"/>
      <c r="B101" s="48"/>
      <c r="C101" s="47"/>
      <c r="D101" s="13">
        <v>76704.44</v>
      </c>
      <c r="E101" s="13">
        <v>2409.09</v>
      </c>
      <c r="F101" s="8" t="s">
        <v>162</v>
      </c>
      <c r="G101" s="34" t="s">
        <v>253</v>
      </c>
      <c r="H101" s="2"/>
      <c r="I101" s="2"/>
    </row>
    <row r="102" spans="1:9" ht="31.5" x14ac:dyDescent="0.25">
      <c r="A102" s="42"/>
      <c r="B102" s="40"/>
      <c r="C102" s="44"/>
      <c r="D102" s="13">
        <v>19858.669999999998</v>
      </c>
      <c r="E102" s="13">
        <v>907.46</v>
      </c>
      <c r="F102" s="8" t="s">
        <v>162</v>
      </c>
      <c r="G102" s="34" t="s">
        <v>254</v>
      </c>
      <c r="H102" s="2"/>
      <c r="I102" s="2"/>
    </row>
    <row r="103" spans="1:9" ht="31.5" x14ac:dyDescent="0.25">
      <c r="A103" s="41">
        <v>51</v>
      </c>
      <c r="B103" s="39" t="s">
        <v>255</v>
      </c>
      <c r="C103" s="43"/>
      <c r="D103" s="13">
        <v>458872.41</v>
      </c>
      <c r="E103" s="13">
        <v>382737.82</v>
      </c>
      <c r="F103" s="8"/>
      <c r="G103" s="34" t="s">
        <v>256</v>
      </c>
      <c r="H103" s="2"/>
      <c r="I103" s="2"/>
    </row>
    <row r="104" spans="1:9" ht="47.25" x14ac:dyDescent="0.25">
      <c r="A104" s="49"/>
      <c r="B104" s="48"/>
      <c r="C104" s="47"/>
      <c r="D104" s="13">
        <v>164276.32</v>
      </c>
      <c r="E104" s="13">
        <v>45502.79</v>
      </c>
      <c r="F104" s="8"/>
      <c r="G104" s="34" t="s">
        <v>564</v>
      </c>
      <c r="H104" s="2"/>
      <c r="I104" s="2"/>
    </row>
    <row r="105" spans="1:9" ht="63" x14ac:dyDescent="0.25">
      <c r="A105" s="42"/>
      <c r="B105" s="40"/>
      <c r="C105" s="44"/>
      <c r="D105" s="20">
        <v>185059.97</v>
      </c>
      <c r="E105" s="20">
        <v>24584.93</v>
      </c>
      <c r="F105" s="8"/>
      <c r="G105" s="34" t="s">
        <v>386</v>
      </c>
      <c r="H105" s="2"/>
      <c r="I105" s="2"/>
    </row>
    <row r="106" spans="1:9" ht="31.5" x14ac:dyDescent="0.25">
      <c r="A106" s="41">
        <v>52</v>
      </c>
      <c r="B106" s="39" t="s">
        <v>257</v>
      </c>
      <c r="C106" s="43"/>
      <c r="D106" s="13">
        <v>1076961.25</v>
      </c>
      <c r="E106" s="13">
        <v>113279.45</v>
      </c>
      <c r="F106" s="13" t="s">
        <v>162</v>
      </c>
      <c r="G106" s="34" t="s">
        <v>258</v>
      </c>
      <c r="H106" s="2"/>
      <c r="I106" s="2"/>
    </row>
    <row r="107" spans="1:9" ht="31.5" x14ac:dyDescent="0.25">
      <c r="A107" s="42"/>
      <c r="B107" s="40"/>
      <c r="C107" s="44"/>
      <c r="D107" s="13">
        <v>1410347.52</v>
      </c>
      <c r="E107" s="13">
        <v>64550.98</v>
      </c>
      <c r="F107" s="13" t="s">
        <v>162</v>
      </c>
      <c r="G107" s="34" t="s">
        <v>597</v>
      </c>
      <c r="H107" s="2"/>
      <c r="I107" s="2"/>
    </row>
    <row r="108" spans="1:9" ht="31.5" x14ac:dyDescent="0.25">
      <c r="A108" s="9">
        <v>53</v>
      </c>
      <c r="B108" s="34" t="s">
        <v>57</v>
      </c>
      <c r="C108" s="18" t="s">
        <v>58</v>
      </c>
      <c r="D108" s="13">
        <v>115332.56</v>
      </c>
      <c r="E108" s="13">
        <v>48121.23</v>
      </c>
      <c r="F108" s="8"/>
      <c r="G108" s="34" t="s">
        <v>259</v>
      </c>
      <c r="H108" s="2"/>
      <c r="I108" s="2"/>
    </row>
    <row r="109" spans="1:9" ht="31.5" x14ac:dyDescent="0.25">
      <c r="A109" s="9">
        <v>54</v>
      </c>
      <c r="B109" s="34" t="s">
        <v>357</v>
      </c>
      <c r="C109" s="18" t="s">
        <v>111</v>
      </c>
      <c r="D109" s="13">
        <v>27611.1</v>
      </c>
      <c r="E109" s="13">
        <v>680.42</v>
      </c>
      <c r="F109" s="8"/>
      <c r="G109" s="34" t="s">
        <v>358</v>
      </c>
      <c r="H109" s="2"/>
      <c r="I109" s="2"/>
    </row>
    <row r="110" spans="1:9" ht="31.5" x14ac:dyDescent="0.25">
      <c r="A110" s="9">
        <v>55</v>
      </c>
      <c r="B110" s="34" t="s">
        <v>260</v>
      </c>
      <c r="C110" s="18" t="s">
        <v>59</v>
      </c>
      <c r="D110" s="13">
        <v>141249</v>
      </c>
      <c r="E110" s="13">
        <v>6027.8</v>
      </c>
      <c r="F110" s="13" t="s">
        <v>162</v>
      </c>
      <c r="G110" s="34" t="s">
        <v>261</v>
      </c>
      <c r="H110" s="2"/>
      <c r="I110" s="2"/>
    </row>
    <row r="111" spans="1:9" ht="31.5" x14ac:dyDescent="0.25">
      <c r="A111" s="41">
        <v>56</v>
      </c>
      <c r="B111" s="39" t="s">
        <v>387</v>
      </c>
      <c r="C111" s="50"/>
      <c r="D111" s="20">
        <v>752458.8</v>
      </c>
      <c r="E111" s="20">
        <v>17587.86</v>
      </c>
      <c r="F111" s="13" t="s">
        <v>162</v>
      </c>
      <c r="G111" s="21" t="s">
        <v>388</v>
      </c>
      <c r="H111" s="2"/>
      <c r="I111" s="2"/>
    </row>
    <row r="112" spans="1:9" ht="31.5" x14ac:dyDescent="0.25">
      <c r="A112" s="49"/>
      <c r="B112" s="48"/>
      <c r="C112" s="51"/>
      <c r="D112" s="20">
        <v>802588.32</v>
      </c>
      <c r="E112" s="20">
        <v>25501.24</v>
      </c>
      <c r="F112" s="8" t="s">
        <v>162</v>
      </c>
      <c r="G112" s="21" t="s">
        <v>389</v>
      </c>
      <c r="H112" s="2"/>
      <c r="I112" s="2"/>
    </row>
    <row r="113" spans="1:9" ht="31.5" x14ac:dyDescent="0.25">
      <c r="A113" s="42"/>
      <c r="B113" s="40"/>
      <c r="C113" s="52"/>
      <c r="D113" s="20">
        <v>700613.41</v>
      </c>
      <c r="E113" s="20">
        <v>19894.62</v>
      </c>
      <c r="F113" s="8" t="s">
        <v>162</v>
      </c>
      <c r="G113" s="21" t="s">
        <v>390</v>
      </c>
      <c r="H113" s="2"/>
      <c r="I113" s="2"/>
    </row>
    <row r="114" spans="1:9" ht="47.25" x14ac:dyDescent="0.25">
      <c r="A114" s="41">
        <v>57</v>
      </c>
      <c r="B114" s="39" t="s">
        <v>262</v>
      </c>
      <c r="C114" s="56" t="s">
        <v>61</v>
      </c>
      <c r="D114" s="20">
        <v>201183.6</v>
      </c>
      <c r="E114" s="20">
        <v>5470.93</v>
      </c>
      <c r="F114" s="27"/>
      <c r="G114" s="14" t="s">
        <v>391</v>
      </c>
      <c r="H114" s="2"/>
      <c r="I114" s="2"/>
    </row>
    <row r="115" spans="1:9" ht="31.5" x14ac:dyDescent="0.25">
      <c r="A115" s="49"/>
      <c r="B115" s="48"/>
      <c r="C115" s="57"/>
      <c r="D115" s="20">
        <v>181669.18</v>
      </c>
      <c r="E115" s="20">
        <f>2490.19+3274.69</f>
        <v>5764.88</v>
      </c>
      <c r="F115" s="27"/>
      <c r="G115" s="14" t="s">
        <v>263</v>
      </c>
      <c r="H115" s="2"/>
      <c r="I115" s="2"/>
    </row>
    <row r="116" spans="1:9" ht="31.5" x14ac:dyDescent="0.25">
      <c r="A116" s="49"/>
      <c r="B116" s="48"/>
      <c r="C116" s="57"/>
      <c r="D116" s="20">
        <v>221677.55</v>
      </c>
      <c r="E116" s="20">
        <v>7881.5</v>
      </c>
      <c r="F116" s="27"/>
      <c r="G116" s="14" t="s">
        <v>264</v>
      </c>
      <c r="H116" s="2"/>
      <c r="I116" s="2"/>
    </row>
    <row r="117" spans="1:9" ht="47.25" x14ac:dyDescent="0.25">
      <c r="A117" s="42"/>
      <c r="B117" s="40"/>
      <c r="C117" s="58"/>
      <c r="D117" s="20">
        <v>201183.6</v>
      </c>
      <c r="E117" s="20">
        <v>5470.93</v>
      </c>
      <c r="F117" s="27"/>
      <c r="G117" s="14" t="s">
        <v>265</v>
      </c>
      <c r="H117" s="2"/>
      <c r="I117" s="2"/>
    </row>
    <row r="118" spans="1:9" ht="31.5" x14ac:dyDescent="0.25">
      <c r="A118" s="9">
        <v>58</v>
      </c>
      <c r="B118" s="34" t="s">
        <v>392</v>
      </c>
      <c r="C118" s="18" t="s">
        <v>63</v>
      </c>
      <c r="D118" s="13">
        <v>75392.240000000005</v>
      </c>
      <c r="E118" s="13">
        <v>2745.11</v>
      </c>
      <c r="F118" s="8"/>
      <c r="G118" s="34" t="s">
        <v>267</v>
      </c>
      <c r="H118" s="2"/>
      <c r="I118" s="2"/>
    </row>
    <row r="119" spans="1:9" ht="31.5" x14ac:dyDescent="0.25">
      <c r="A119" s="9">
        <v>59</v>
      </c>
      <c r="B119" s="34" t="s">
        <v>393</v>
      </c>
      <c r="C119" s="18"/>
      <c r="D119" s="13">
        <v>15264.93</v>
      </c>
      <c r="E119" s="13">
        <v>3210.96</v>
      </c>
      <c r="F119" s="8"/>
      <c r="G119" s="34" t="s">
        <v>268</v>
      </c>
      <c r="H119" s="2"/>
      <c r="I119" s="2"/>
    </row>
    <row r="120" spans="1:9" ht="31.5" x14ac:dyDescent="0.25">
      <c r="A120" s="41">
        <v>60</v>
      </c>
      <c r="B120" s="39" t="s">
        <v>125</v>
      </c>
      <c r="C120" s="43" t="s">
        <v>102</v>
      </c>
      <c r="D120" s="13">
        <v>222397.38</v>
      </c>
      <c r="E120" s="13">
        <v>6824.49</v>
      </c>
      <c r="F120" s="8"/>
      <c r="G120" s="34" t="s">
        <v>269</v>
      </c>
      <c r="H120" s="2"/>
      <c r="I120" s="2"/>
    </row>
    <row r="121" spans="1:9" ht="47.25" x14ac:dyDescent="0.25">
      <c r="A121" s="49"/>
      <c r="B121" s="48"/>
      <c r="C121" s="47"/>
      <c r="D121" s="13">
        <v>422891.01</v>
      </c>
      <c r="E121" s="13">
        <v>11621.05</v>
      </c>
      <c r="F121" s="8"/>
      <c r="G121" s="34" t="s">
        <v>270</v>
      </c>
      <c r="H121" s="2"/>
      <c r="I121" s="2"/>
    </row>
    <row r="122" spans="1:9" ht="31.5" x14ac:dyDescent="0.25">
      <c r="A122" s="49"/>
      <c r="B122" s="48"/>
      <c r="C122" s="47"/>
      <c r="D122" s="13">
        <v>407559.16</v>
      </c>
      <c r="E122" s="13">
        <v>9799.76</v>
      </c>
      <c r="F122" s="8" t="s">
        <v>162</v>
      </c>
      <c r="G122" s="34" t="s">
        <v>271</v>
      </c>
      <c r="H122" s="2"/>
      <c r="I122" s="2"/>
    </row>
    <row r="123" spans="1:9" ht="47.25" x14ac:dyDescent="0.25">
      <c r="A123" s="42"/>
      <c r="B123" s="40"/>
      <c r="C123" s="44"/>
      <c r="D123" s="13">
        <v>192556.37</v>
      </c>
      <c r="E123" s="13">
        <v>2390.7399999999998</v>
      </c>
      <c r="F123" s="8"/>
      <c r="G123" s="34" t="s">
        <v>596</v>
      </c>
      <c r="H123" s="2"/>
      <c r="I123" s="2"/>
    </row>
    <row r="124" spans="1:9" ht="63" x14ac:dyDescent="0.25">
      <c r="A124" s="9">
        <v>61</v>
      </c>
      <c r="B124" s="34" t="s">
        <v>272</v>
      </c>
      <c r="C124" s="18"/>
      <c r="D124" s="13">
        <v>35089.57</v>
      </c>
      <c r="E124" s="13">
        <v>3531.38</v>
      </c>
      <c r="F124" s="13"/>
      <c r="G124" s="34" t="s">
        <v>273</v>
      </c>
      <c r="H124" s="2"/>
      <c r="I124" s="2"/>
    </row>
    <row r="125" spans="1:9" ht="63" x14ac:dyDescent="0.25">
      <c r="A125" s="9">
        <v>62</v>
      </c>
      <c r="B125" s="34" t="s">
        <v>274</v>
      </c>
      <c r="C125" s="18"/>
      <c r="D125" s="13">
        <v>10228.48</v>
      </c>
      <c r="E125" s="13">
        <v>471.81</v>
      </c>
      <c r="F125" s="13" t="s">
        <v>162</v>
      </c>
      <c r="G125" s="34" t="s">
        <v>650</v>
      </c>
      <c r="H125" s="2"/>
      <c r="I125" s="2"/>
    </row>
    <row r="126" spans="1:9" ht="31.5" x14ac:dyDescent="0.25">
      <c r="A126" s="9">
        <v>63</v>
      </c>
      <c r="B126" s="34" t="s">
        <v>275</v>
      </c>
      <c r="C126" s="18"/>
      <c r="D126" s="13">
        <v>70667.600000000006</v>
      </c>
      <c r="E126" s="13">
        <v>11734.61</v>
      </c>
      <c r="F126" s="13" t="s">
        <v>162</v>
      </c>
      <c r="G126" s="34" t="s">
        <v>276</v>
      </c>
      <c r="H126" s="2"/>
      <c r="I126" s="2"/>
    </row>
    <row r="127" spans="1:9" ht="31.5" x14ac:dyDescent="0.25">
      <c r="A127" s="9">
        <v>64</v>
      </c>
      <c r="B127" s="34" t="s">
        <v>277</v>
      </c>
      <c r="C127" s="18" t="s">
        <v>65</v>
      </c>
      <c r="D127" s="13">
        <v>204184.61</v>
      </c>
      <c r="E127" s="13">
        <v>90429.69</v>
      </c>
      <c r="F127" s="8" t="s">
        <v>162</v>
      </c>
      <c r="G127" s="34" t="s">
        <v>278</v>
      </c>
      <c r="H127" s="2"/>
      <c r="I127" s="2"/>
    </row>
    <row r="128" spans="1:9" ht="63" x14ac:dyDescent="0.25">
      <c r="A128" s="41">
        <v>65</v>
      </c>
      <c r="B128" s="53" t="s">
        <v>279</v>
      </c>
      <c r="C128" s="43"/>
      <c r="D128" s="20">
        <v>53861.78</v>
      </c>
      <c r="E128" s="20">
        <v>5470.37</v>
      </c>
      <c r="F128" s="13"/>
      <c r="G128" s="34" t="s">
        <v>610</v>
      </c>
      <c r="H128" s="2"/>
      <c r="I128" s="2"/>
    </row>
    <row r="129" spans="1:9" ht="31.5" x14ac:dyDescent="0.25">
      <c r="A129" s="42"/>
      <c r="B129" s="55"/>
      <c r="C129" s="44"/>
      <c r="D129" s="13">
        <v>518085.78</v>
      </c>
      <c r="E129" s="13">
        <v>40151.49</v>
      </c>
      <c r="F129" s="13"/>
      <c r="G129" s="34" t="s">
        <v>595</v>
      </c>
      <c r="H129" s="2"/>
      <c r="I129" s="2"/>
    </row>
    <row r="130" spans="1:9" ht="47.25" x14ac:dyDescent="0.25">
      <c r="A130" s="9">
        <v>66</v>
      </c>
      <c r="B130" s="34" t="s">
        <v>280</v>
      </c>
      <c r="C130" s="18"/>
      <c r="D130" s="13">
        <v>18233.91</v>
      </c>
      <c r="E130" s="13">
        <v>4071.74</v>
      </c>
      <c r="F130" s="13"/>
      <c r="G130" s="34" t="s">
        <v>594</v>
      </c>
      <c r="H130" s="2"/>
      <c r="I130" s="2"/>
    </row>
    <row r="131" spans="1:9" ht="31.5" x14ac:dyDescent="0.25">
      <c r="A131" s="9">
        <v>67</v>
      </c>
      <c r="B131" s="34" t="s">
        <v>587</v>
      </c>
      <c r="C131" s="18" t="s">
        <v>281</v>
      </c>
      <c r="D131" s="13">
        <v>108008.97</v>
      </c>
      <c r="E131" s="13">
        <v>11411.09</v>
      </c>
      <c r="F131" s="13"/>
      <c r="G131" s="34" t="s">
        <v>282</v>
      </c>
      <c r="H131" s="2"/>
      <c r="I131" s="2"/>
    </row>
    <row r="132" spans="1:9" ht="47.25" x14ac:dyDescent="0.25">
      <c r="A132" s="9">
        <v>68</v>
      </c>
      <c r="B132" s="14" t="s">
        <v>66</v>
      </c>
      <c r="C132" s="29" t="s">
        <v>24</v>
      </c>
      <c r="D132" s="13">
        <v>100245.2</v>
      </c>
      <c r="E132" s="13">
        <v>42128.39</v>
      </c>
      <c r="F132" s="8"/>
      <c r="G132" s="34" t="s">
        <v>195</v>
      </c>
      <c r="H132" s="2"/>
      <c r="I132" s="2"/>
    </row>
    <row r="133" spans="1:9" ht="47.25" x14ac:dyDescent="0.25">
      <c r="A133" s="41">
        <v>69</v>
      </c>
      <c r="B133" s="39" t="s">
        <v>283</v>
      </c>
      <c r="C133" s="43" t="s">
        <v>69</v>
      </c>
      <c r="D133" s="13">
        <v>213048.64</v>
      </c>
      <c r="E133" s="13">
        <v>21276.58</v>
      </c>
      <c r="F133" s="8"/>
      <c r="G133" s="34" t="s">
        <v>284</v>
      </c>
      <c r="H133" s="2"/>
      <c r="I133" s="2"/>
    </row>
    <row r="134" spans="1:9" ht="47.25" x14ac:dyDescent="0.25">
      <c r="A134" s="49"/>
      <c r="B134" s="48"/>
      <c r="C134" s="47"/>
      <c r="D134" s="13">
        <v>34524.870000000003</v>
      </c>
      <c r="E134" s="13">
        <v>4408.5</v>
      </c>
      <c r="F134" s="8"/>
      <c r="G134" s="34" t="s">
        <v>285</v>
      </c>
      <c r="H134" s="2"/>
      <c r="I134" s="2"/>
    </row>
    <row r="135" spans="1:9" ht="47.25" x14ac:dyDescent="0.25">
      <c r="A135" s="42"/>
      <c r="B135" s="40"/>
      <c r="C135" s="44"/>
      <c r="D135" s="13">
        <v>95822.33</v>
      </c>
      <c r="E135" s="13">
        <v>6238.12</v>
      </c>
      <c r="F135" s="8"/>
      <c r="G135" s="34" t="s">
        <v>286</v>
      </c>
      <c r="H135" s="2"/>
      <c r="I135" s="2"/>
    </row>
    <row r="136" spans="1:9" ht="47.25" x14ac:dyDescent="0.25">
      <c r="A136" s="41">
        <v>70</v>
      </c>
      <c r="B136" s="53" t="s">
        <v>287</v>
      </c>
      <c r="C136" s="50"/>
      <c r="D136" s="13">
        <v>104632.43</v>
      </c>
      <c r="E136" s="13">
        <v>124325.26</v>
      </c>
      <c r="F136" s="13" t="s">
        <v>162</v>
      </c>
      <c r="G136" s="34" t="s">
        <v>288</v>
      </c>
      <c r="H136" s="2"/>
      <c r="I136" s="2"/>
    </row>
    <row r="137" spans="1:9" ht="63" x14ac:dyDescent="0.25">
      <c r="A137" s="42"/>
      <c r="B137" s="55"/>
      <c r="C137" s="52"/>
      <c r="D137" s="20">
        <v>76829.009999999995</v>
      </c>
      <c r="E137" s="20">
        <v>49212.9</v>
      </c>
      <c r="F137" s="13"/>
      <c r="G137" s="34" t="s">
        <v>394</v>
      </c>
      <c r="H137" s="2"/>
      <c r="I137" s="2"/>
    </row>
    <row r="138" spans="1:9" ht="31.5" x14ac:dyDescent="0.25">
      <c r="A138" s="41">
        <v>71</v>
      </c>
      <c r="B138" s="53" t="s">
        <v>289</v>
      </c>
      <c r="C138" s="43"/>
      <c r="D138" s="13">
        <v>783837.33</v>
      </c>
      <c r="E138" s="13">
        <v>33691.919999999998</v>
      </c>
      <c r="F138" s="8"/>
      <c r="G138" s="34" t="s">
        <v>290</v>
      </c>
      <c r="H138" s="2"/>
      <c r="I138" s="2"/>
    </row>
    <row r="139" spans="1:9" ht="31.5" x14ac:dyDescent="0.25">
      <c r="A139" s="42"/>
      <c r="B139" s="55"/>
      <c r="C139" s="44"/>
      <c r="D139" s="13">
        <v>558849.18000000005</v>
      </c>
      <c r="E139" s="13">
        <v>17332.09</v>
      </c>
      <c r="F139" s="8"/>
      <c r="G139" s="34" t="s">
        <v>291</v>
      </c>
      <c r="H139" s="2"/>
      <c r="I139" s="2"/>
    </row>
    <row r="140" spans="1:9" ht="31.5" x14ac:dyDescent="0.25">
      <c r="A140" s="41">
        <v>72</v>
      </c>
      <c r="B140" s="39" t="s">
        <v>142</v>
      </c>
      <c r="C140" s="43" t="s">
        <v>70</v>
      </c>
      <c r="D140" s="13">
        <v>352837.29</v>
      </c>
      <c r="E140" s="13">
        <v>17224.740000000002</v>
      </c>
      <c r="F140" s="8"/>
      <c r="G140" s="34" t="s">
        <v>292</v>
      </c>
      <c r="H140" s="2"/>
      <c r="I140" s="2"/>
    </row>
    <row r="141" spans="1:9" ht="31.5" x14ac:dyDescent="0.25">
      <c r="A141" s="49"/>
      <c r="B141" s="48"/>
      <c r="C141" s="47"/>
      <c r="D141" s="13">
        <v>212709.26</v>
      </c>
      <c r="E141" s="13">
        <v>22547.18</v>
      </c>
      <c r="F141" s="8"/>
      <c r="G141" s="34" t="s">
        <v>293</v>
      </c>
      <c r="H141" s="2"/>
      <c r="I141" s="2"/>
    </row>
    <row r="142" spans="1:9" ht="47.25" x14ac:dyDescent="0.25">
      <c r="A142" s="49"/>
      <c r="B142" s="48"/>
      <c r="C142" s="47"/>
      <c r="D142" s="20">
        <v>43082.28</v>
      </c>
      <c r="E142" s="20">
        <v>9348.86</v>
      </c>
      <c r="F142" s="13"/>
      <c r="G142" s="34" t="s">
        <v>395</v>
      </c>
      <c r="H142" s="2"/>
      <c r="I142" s="2"/>
    </row>
    <row r="143" spans="1:9" ht="31.5" x14ac:dyDescent="0.25">
      <c r="A143" s="42"/>
      <c r="B143" s="40"/>
      <c r="C143" s="44"/>
      <c r="D143" s="13">
        <v>43082.28</v>
      </c>
      <c r="E143" s="13">
        <v>4505.34</v>
      </c>
      <c r="F143" s="8"/>
      <c r="G143" s="34" t="s">
        <v>396</v>
      </c>
      <c r="H143" s="2"/>
      <c r="I143" s="2"/>
    </row>
    <row r="144" spans="1:9" ht="47.25" x14ac:dyDescent="0.25">
      <c r="A144" s="9">
        <v>73</v>
      </c>
      <c r="B144" s="34" t="s">
        <v>294</v>
      </c>
      <c r="C144" s="18"/>
      <c r="D144" s="13">
        <v>274282.17</v>
      </c>
      <c r="E144" s="13">
        <v>0</v>
      </c>
      <c r="F144" s="13"/>
      <c r="G144" s="34" t="s">
        <v>295</v>
      </c>
      <c r="H144" s="2"/>
      <c r="I144" s="2"/>
    </row>
    <row r="145" spans="1:9" ht="47.25" x14ac:dyDescent="0.25">
      <c r="A145" s="41">
        <v>74</v>
      </c>
      <c r="B145" s="53" t="s">
        <v>296</v>
      </c>
      <c r="C145" s="50" t="s">
        <v>297</v>
      </c>
      <c r="D145" s="20">
        <v>1725.75</v>
      </c>
      <c r="E145" s="20">
        <v>2097.64</v>
      </c>
      <c r="F145" s="8" t="s">
        <v>162</v>
      </c>
      <c r="G145" s="34" t="s">
        <v>561</v>
      </c>
      <c r="H145" s="2"/>
      <c r="I145" s="2"/>
    </row>
    <row r="146" spans="1:9" ht="31.5" x14ac:dyDescent="0.25">
      <c r="A146" s="42"/>
      <c r="B146" s="55"/>
      <c r="C146" s="52"/>
      <c r="D146" s="13">
        <v>7382.17</v>
      </c>
      <c r="E146" s="13">
        <f>7724.49+116.65</f>
        <v>7841.1399999999994</v>
      </c>
      <c r="F146" s="13" t="s">
        <v>162</v>
      </c>
      <c r="G146" s="34" t="s">
        <v>298</v>
      </c>
      <c r="H146" s="2"/>
      <c r="I146" s="2"/>
    </row>
    <row r="147" spans="1:9" ht="47.25" x14ac:dyDescent="0.25">
      <c r="A147" s="41">
        <v>75</v>
      </c>
      <c r="B147" s="53" t="s">
        <v>397</v>
      </c>
      <c r="C147" s="50"/>
      <c r="D147" s="13">
        <v>1722726.46</v>
      </c>
      <c r="E147" s="13">
        <v>0</v>
      </c>
      <c r="F147" s="8" t="s">
        <v>162</v>
      </c>
      <c r="G147" s="34" t="s">
        <v>299</v>
      </c>
      <c r="H147" s="2"/>
      <c r="I147" s="2"/>
    </row>
    <row r="148" spans="1:9" ht="47.25" x14ac:dyDescent="0.25">
      <c r="A148" s="42"/>
      <c r="B148" s="55"/>
      <c r="C148" s="52"/>
      <c r="D148" s="13">
        <v>164859.73000000001</v>
      </c>
      <c r="E148" s="13">
        <v>6913.81</v>
      </c>
      <c r="F148" s="8" t="s">
        <v>162</v>
      </c>
      <c r="G148" s="34" t="s">
        <v>300</v>
      </c>
      <c r="H148" s="2"/>
      <c r="I148" s="2"/>
    </row>
    <row r="149" spans="1:9" ht="31.5" x14ac:dyDescent="0.25">
      <c r="A149" s="41">
        <v>76</v>
      </c>
      <c r="B149" s="53" t="s">
        <v>301</v>
      </c>
      <c r="C149" s="43" t="s">
        <v>71</v>
      </c>
      <c r="D149" s="13">
        <v>815020.11</v>
      </c>
      <c r="E149" s="13">
        <v>15468.14</v>
      </c>
      <c r="F149" s="8" t="s">
        <v>162</v>
      </c>
      <c r="G149" s="34" t="s">
        <v>302</v>
      </c>
      <c r="H149" s="2"/>
      <c r="I149" s="2"/>
    </row>
    <row r="150" spans="1:9" ht="31.5" x14ac:dyDescent="0.25">
      <c r="A150" s="49"/>
      <c r="B150" s="54"/>
      <c r="C150" s="47"/>
      <c r="D150" s="13">
        <v>271673.37</v>
      </c>
      <c r="E150" s="13">
        <v>2675.17</v>
      </c>
      <c r="F150" s="8" t="s">
        <v>162</v>
      </c>
      <c r="G150" s="34" t="s">
        <v>303</v>
      </c>
      <c r="H150" s="2"/>
      <c r="I150" s="2"/>
    </row>
    <row r="151" spans="1:9" ht="31.5" x14ac:dyDescent="0.25">
      <c r="A151" s="42"/>
      <c r="B151" s="55"/>
      <c r="C151" s="44"/>
      <c r="D151" s="20">
        <v>996135.69</v>
      </c>
      <c r="E151" s="20">
        <v>48898.209999999992</v>
      </c>
      <c r="F151" s="13"/>
      <c r="G151" s="34" t="s">
        <v>398</v>
      </c>
      <c r="H151" s="2"/>
      <c r="I151" s="2"/>
    </row>
    <row r="152" spans="1:9" ht="31.5" x14ac:dyDescent="0.25">
      <c r="A152" s="9">
        <v>77</v>
      </c>
      <c r="B152" s="34" t="s">
        <v>305</v>
      </c>
      <c r="C152" s="18" t="s">
        <v>72</v>
      </c>
      <c r="D152" s="13">
        <v>103445.21</v>
      </c>
      <c r="E152" s="13">
        <v>151852.28</v>
      </c>
      <c r="F152" s="13" t="s">
        <v>162</v>
      </c>
      <c r="G152" s="34" t="s">
        <v>306</v>
      </c>
      <c r="H152" s="2"/>
      <c r="I152" s="2"/>
    </row>
    <row r="153" spans="1:9" ht="31.5" x14ac:dyDescent="0.25">
      <c r="A153" s="9">
        <v>78</v>
      </c>
      <c r="B153" s="14" t="s">
        <v>73</v>
      </c>
      <c r="C153" s="29" t="s">
        <v>74</v>
      </c>
      <c r="D153" s="20">
        <v>0</v>
      </c>
      <c r="E153" s="20">
        <v>9776.58</v>
      </c>
      <c r="F153" s="13" t="s">
        <v>162</v>
      </c>
      <c r="G153" s="19" t="s">
        <v>307</v>
      </c>
      <c r="H153" s="2"/>
      <c r="I153" s="2"/>
    </row>
    <row r="154" spans="1:9" ht="31.5" x14ac:dyDescent="0.25">
      <c r="A154" s="41">
        <v>79</v>
      </c>
      <c r="B154" s="39" t="s">
        <v>99</v>
      </c>
      <c r="C154" s="43" t="s">
        <v>75</v>
      </c>
      <c r="D154" s="13">
        <v>116294.16</v>
      </c>
      <c r="E154" s="13">
        <v>687.01</v>
      </c>
      <c r="F154" s="8"/>
      <c r="G154" s="34" t="s">
        <v>308</v>
      </c>
      <c r="H154" s="2"/>
      <c r="I154" s="2"/>
    </row>
    <row r="155" spans="1:9" ht="47.25" x14ac:dyDescent="0.25">
      <c r="A155" s="49"/>
      <c r="B155" s="48"/>
      <c r="C155" s="47"/>
      <c r="D155" s="13">
        <v>81454.2</v>
      </c>
      <c r="E155" s="13">
        <v>3291.83</v>
      </c>
      <c r="F155" s="8"/>
      <c r="G155" s="34" t="s">
        <v>309</v>
      </c>
      <c r="H155" s="2"/>
      <c r="I155" s="2"/>
    </row>
    <row r="156" spans="1:9" ht="47.25" x14ac:dyDescent="0.25">
      <c r="A156" s="42"/>
      <c r="B156" s="40"/>
      <c r="C156" s="44"/>
      <c r="D156" s="20">
        <v>119775.75</v>
      </c>
      <c r="E156" s="20">
        <v>5585.73</v>
      </c>
      <c r="F156" s="8"/>
      <c r="G156" s="34" t="s">
        <v>400</v>
      </c>
      <c r="H156" s="2"/>
      <c r="I156" s="2"/>
    </row>
    <row r="157" spans="1:9" ht="31.5" x14ac:dyDescent="0.25">
      <c r="A157" s="9">
        <v>80</v>
      </c>
      <c r="B157" s="14" t="s">
        <v>310</v>
      </c>
      <c r="C157" s="29"/>
      <c r="D157" s="20">
        <v>145405.51</v>
      </c>
      <c r="E157" s="20">
        <v>53619.37</v>
      </c>
      <c r="F157" s="13" t="s">
        <v>162</v>
      </c>
      <c r="G157" s="34" t="s">
        <v>311</v>
      </c>
      <c r="H157" s="2"/>
      <c r="I157" s="2"/>
    </row>
    <row r="158" spans="1:9" ht="31.5" x14ac:dyDescent="0.25">
      <c r="A158" s="9">
        <v>81</v>
      </c>
      <c r="B158" s="14" t="s">
        <v>312</v>
      </c>
      <c r="C158" s="29"/>
      <c r="D158" s="20">
        <v>94047.88</v>
      </c>
      <c r="E158" s="20">
        <v>37331.730000000003</v>
      </c>
      <c r="F158" s="8" t="s">
        <v>162</v>
      </c>
      <c r="G158" s="21" t="s">
        <v>313</v>
      </c>
      <c r="H158" s="2"/>
      <c r="I158" s="2"/>
    </row>
    <row r="159" spans="1:9" ht="47.25" x14ac:dyDescent="0.25">
      <c r="A159" s="9">
        <v>82</v>
      </c>
      <c r="B159" s="14" t="s">
        <v>401</v>
      </c>
      <c r="C159" s="29"/>
      <c r="D159" s="20">
        <v>78523.960000000006</v>
      </c>
      <c r="E159" s="20">
        <v>9690.25</v>
      </c>
      <c r="F159" s="13"/>
      <c r="G159" s="21" t="s">
        <v>402</v>
      </c>
      <c r="H159" s="2"/>
      <c r="I159" s="2"/>
    </row>
    <row r="160" spans="1:9" ht="47.25" x14ac:dyDescent="0.25">
      <c r="A160" s="9">
        <v>83</v>
      </c>
      <c r="B160" s="34" t="s">
        <v>77</v>
      </c>
      <c r="C160" s="18" t="s">
        <v>78</v>
      </c>
      <c r="D160" s="13">
        <v>24980.37</v>
      </c>
      <c r="E160" s="13">
        <v>11231.26</v>
      </c>
      <c r="F160" s="8" t="s">
        <v>162</v>
      </c>
      <c r="G160" s="34" t="s">
        <v>314</v>
      </c>
      <c r="H160" s="2"/>
      <c r="I160" s="2"/>
    </row>
    <row r="161" spans="1:9" ht="31.5" x14ac:dyDescent="0.25">
      <c r="A161" s="9">
        <v>84</v>
      </c>
      <c r="B161" s="34" t="s">
        <v>588</v>
      </c>
      <c r="C161" s="18" t="s">
        <v>315</v>
      </c>
      <c r="D161" s="13">
        <v>19585.55</v>
      </c>
      <c r="E161" s="13">
        <v>1556.67</v>
      </c>
      <c r="F161" s="8"/>
      <c r="G161" s="34" t="s">
        <v>316</v>
      </c>
      <c r="H161" s="2"/>
      <c r="I161" s="2"/>
    </row>
    <row r="162" spans="1:9" ht="31.5" x14ac:dyDescent="0.25">
      <c r="A162" s="41">
        <v>85</v>
      </c>
      <c r="B162" s="53" t="s">
        <v>321</v>
      </c>
      <c r="C162" s="43"/>
      <c r="D162" s="20">
        <v>143922.19</v>
      </c>
      <c r="E162" s="20">
        <v>4581.1899999999996</v>
      </c>
      <c r="F162" s="8"/>
      <c r="G162" s="34" t="s">
        <v>404</v>
      </c>
      <c r="H162" s="2"/>
      <c r="I162" s="2"/>
    </row>
    <row r="163" spans="1:9" ht="31.5" x14ac:dyDescent="0.25">
      <c r="A163" s="49"/>
      <c r="B163" s="54"/>
      <c r="C163" s="47"/>
      <c r="D163" s="13">
        <v>346429.35</v>
      </c>
      <c r="E163" s="13">
        <v>13105.13</v>
      </c>
      <c r="F163" s="8"/>
      <c r="G163" s="34" t="s">
        <v>403</v>
      </c>
      <c r="H163" s="2"/>
      <c r="I163" s="2"/>
    </row>
    <row r="164" spans="1:9" ht="47.25" x14ac:dyDescent="0.25">
      <c r="A164" s="42"/>
      <c r="B164" s="55"/>
      <c r="C164" s="44"/>
      <c r="D164" s="20">
        <v>211069.83</v>
      </c>
      <c r="E164" s="20">
        <v>11279.72</v>
      </c>
      <c r="F164" s="8" t="s">
        <v>162</v>
      </c>
      <c r="G164" s="34" t="s">
        <v>405</v>
      </c>
      <c r="H164" s="2"/>
      <c r="I164" s="2"/>
    </row>
    <row r="165" spans="1:9" ht="47.25" x14ac:dyDescent="0.25">
      <c r="A165" s="9">
        <v>86</v>
      </c>
      <c r="B165" s="34" t="s">
        <v>589</v>
      </c>
      <c r="C165" s="18" t="s">
        <v>317</v>
      </c>
      <c r="D165" s="13">
        <v>99237.67</v>
      </c>
      <c r="E165" s="13">
        <v>20173.91</v>
      </c>
      <c r="F165" s="8"/>
      <c r="G165" s="34" t="s">
        <v>318</v>
      </c>
      <c r="H165" s="2"/>
      <c r="I165" s="2"/>
    </row>
    <row r="166" spans="1:9" ht="47.25" x14ac:dyDescent="0.25">
      <c r="A166" s="9">
        <v>87</v>
      </c>
      <c r="B166" s="34" t="s">
        <v>319</v>
      </c>
      <c r="C166" s="18" t="s">
        <v>79</v>
      </c>
      <c r="D166" s="13">
        <v>317755.73</v>
      </c>
      <c r="E166" s="13">
        <v>94645.66</v>
      </c>
      <c r="F166" s="8"/>
      <c r="G166" s="34" t="s">
        <v>320</v>
      </c>
      <c r="H166" s="2"/>
      <c r="I166" s="2"/>
    </row>
    <row r="167" spans="1:9" ht="31.5" x14ac:dyDescent="0.25">
      <c r="A167" s="41">
        <v>88</v>
      </c>
      <c r="B167" s="45" t="s">
        <v>408</v>
      </c>
      <c r="C167" s="59" t="s">
        <v>17</v>
      </c>
      <c r="D167" s="20">
        <v>378693.37</v>
      </c>
      <c r="E167" s="20">
        <v>25584.59</v>
      </c>
      <c r="F167" s="13" t="s">
        <v>162</v>
      </c>
      <c r="G167" s="34" t="s">
        <v>406</v>
      </c>
      <c r="H167" s="2"/>
      <c r="I167" s="2"/>
    </row>
    <row r="168" spans="1:9" ht="31.5" x14ac:dyDescent="0.25">
      <c r="A168" s="42"/>
      <c r="B168" s="46"/>
      <c r="C168" s="60"/>
      <c r="D168" s="20">
        <v>324821.68</v>
      </c>
      <c r="E168" s="20">
        <v>14809.78</v>
      </c>
      <c r="F168" s="8" t="s">
        <v>162</v>
      </c>
      <c r="G168" s="34" t="s">
        <v>407</v>
      </c>
      <c r="H168" s="2"/>
      <c r="I168" s="2"/>
    </row>
    <row r="169" spans="1:9" ht="47.25" x14ac:dyDescent="0.25">
      <c r="A169" s="9">
        <v>89</v>
      </c>
      <c r="B169" s="34" t="s">
        <v>324</v>
      </c>
      <c r="C169" s="18" t="s">
        <v>80</v>
      </c>
      <c r="D169" s="13">
        <v>177556.6</v>
      </c>
      <c r="E169" s="13">
        <v>203681.62</v>
      </c>
      <c r="F169" s="8"/>
      <c r="G169" s="34" t="s">
        <v>325</v>
      </c>
      <c r="H169" s="2"/>
      <c r="I169" s="2"/>
    </row>
    <row r="170" spans="1:9" ht="31.5" x14ac:dyDescent="0.25">
      <c r="A170" s="9">
        <v>90</v>
      </c>
      <c r="B170" s="34" t="s">
        <v>590</v>
      </c>
      <c r="C170" s="18" t="s">
        <v>60</v>
      </c>
      <c r="D170" s="13">
        <v>242533.28</v>
      </c>
      <c r="E170" s="13">
        <v>124911.75</v>
      </c>
      <c r="F170" s="13"/>
      <c r="G170" s="34" t="s">
        <v>326</v>
      </c>
      <c r="H170" s="2"/>
      <c r="I170" s="2"/>
    </row>
    <row r="171" spans="1:9" ht="31.5" x14ac:dyDescent="0.25">
      <c r="A171" s="9">
        <v>91</v>
      </c>
      <c r="B171" s="34" t="s">
        <v>81</v>
      </c>
      <c r="C171" s="18" t="s">
        <v>41</v>
      </c>
      <c r="D171" s="13">
        <v>494432.12</v>
      </c>
      <c r="E171" s="13">
        <v>34455.81</v>
      </c>
      <c r="F171" s="8" t="s">
        <v>162</v>
      </c>
      <c r="G171" s="34" t="s">
        <v>327</v>
      </c>
      <c r="H171" s="2"/>
      <c r="I171" s="2"/>
    </row>
    <row r="172" spans="1:9" ht="31.5" x14ac:dyDescent="0.25">
      <c r="A172" s="9">
        <v>92</v>
      </c>
      <c r="B172" s="34" t="s">
        <v>322</v>
      </c>
      <c r="C172" s="18" t="s">
        <v>82</v>
      </c>
      <c r="D172" s="13">
        <v>166499.42000000001</v>
      </c>
      <c r="E172" s="13">
        <v>23585.57</v>
      </c>
      <c r="F172" s="8"/>
      <c r="G172" s="34" t="s">
        <v>323</v>
      </c>
      <c r="H172" s="2"/>
      <c r="I172" s="2"/>
    </row>
    <row r="173" spans="1:9" ht="31.5" x14ac:dyDescent="0.25">
      <c r="A173" s="9">
        <v>93</v>
      </c>
      <c r="B173" s="34" t="s">
        <v>585</v>
      </c>
      <c r="C173" s="18"/>
      <c r="D173" s="13">
        <v>166499.42000000001</v>
      </c>
      <c r="E173" s="13">
        <v>23585.57</v>
      </c>
      <c r="F173" s="13"/>
      <c r="G173" s="34" t="s">
        <v>328</v>
      </c>
      <c r="H173" s="2"/>
      <c r="I173" s="2"/>
    </row>
    <row r="174" spans="1:9" ht="173.25" customHeight="1" x14ac:dyDescent="0.25">
      <c r="A174" s="41">
        <v>94</v>
      </c>
      <c r="B174" s="39" t="s">
        <v>83</v>
      </c>
      <c r="C174" s="43" t="s">
        <v>84</v>
      </c>
      <c r="D174" s="20">
        <v>771125.74</v>
      </c>
      <c r="E174" s="20">
        <v>39643.97</v>
      </c>
      <c r="F174" s="13"/>
      <c r="G174" s="34" t="s">
        <v>237</v>
      </c>
      <c r="H174" s="2"/>
      <c r="I174" s="2"/>
    </row>
    <row r="175" spans="1:9" ht="31.5" x14ac:dyDescent="0.25">
      <c r="A175" s="49"/>
      <c r="B175" s="48"/>
      <c r="C175" s="47"/>
      <c r="D175" s="20">
        <v>545840</v>
      </c>
      <c r="E175" s="20">
        <v>24593.23</v>
      </c>
      <c r="F175" s="13"/>
      <c r="G175" s="34" t="s">
        <v>238</v>
      </c>
      <c r="H175" s="2"/>
      <c r="I175" s="2"/>
    </row>
    <row r="176" spans="1:9" ht="31.5" x14ac:dyDescent="0.25">
      <c r="A176" s="49"/>
      <c r="B176" s="48"/>
      <c r="C176" s="47"/>
      <c r="D176" s="20">
        <v>592740</v>
      </c>
      <c r="E176" s="20">
        <v>155319.96</v>
      </c>
      <c r="F176" s="8"/>
      <c r="G176" s="34" t="s">
        <v>239</v>
      </c>
      <c r="H176" s="2"/>
      <c r="I176" s="2"/>
    </row>
    <row r="177" spans="1:9" ht="47.25" x14ac:dyDescent="0.25">
      <c r="A177" s="49"/>
      <c r="B177" s="48"/>
      <c r="C177" s="47"/>
      <c r="D177" s="20">
        <v>255141.6</v>
      </c>
      <c r="E177" s="20">
        <v>40121.870000000003</v>
      </c>
      <c r="F177" s="8"/>
      <c r="G177" s="34" t="s">
        <v>240</v>
      </c>
      <c r="H177" s="2"/>
      <c r="I177" s="2"/>
    </row>
    <row r="178" spans="1:9" ht="31.5" x14ac:dyDescent="0.25">
      <c r="A178" s="49"/>
      <c r="B178" s="48"/>
      <c r="C178" s="47"/>
      <c r="D178" s="20">
        <v>286293.08</v>
      </c>
      <c r="E178" s="20">
        <v>10351.200000000001</v>
      </c>
      <c r="F178" s="13"/>
      <c r="G178" s="34" t="s">
        <v>410</v>
      </c>
      <c r="H178" s="2"/>
      <c r="I178" s="2"/>
    </row>
    <row r="179" spans="1:9" ht="47.25" x14ac:dyDescent="0.25">
      <c r="A179" s="42"/>
      <c r="B179" s="40"/>
      <c r="C179" s="44"/>
      <c r="D179" s="20">
        <v>97669.759999999995</v>
      </c>
      <c r="E179" s="20">
        <v>3767.59</v>
      </c>
      <c r="F179" s="8"/>
      <c r="G179" s="34" t="s">
        <v>409</v>
      </c>
      <c r="H179" s="2"/>
      <c r="I179" s="2"/>
    </row>
    <row r="180" spans="1:9" ht="31.5" x14ac:dyDescent="0.25">
      <c r="A180" s="41">
        <v>95</v>
      </c>
      <c r="B180" s="53" t="s">
        <v>152</v>
      </c>
      <c r="C180" s="50" t="s">
        <v>85</v>
      </c>
      <c r="D180" s="13">
        <v>6525.96</v>
      </c>
      <c r="E180" s="13">
        <v>321.67</v>
      </c>
      <c r="F180" s="8"/>
      <c r="G180" s="34" t="s">
        <v>329</v>
      </c>
      <c r="H180" s="2"/>
      <c r="I180" s="2"/>
    </row>
    <row r="181" spans="1:9" ht="47.25" x14ac:dyDescent="0.25">
      <c r="A181" s="42"/>
      <c r="B181" s="55"/>
      <c r="C181" s="52"/>
      <c r="D181" s="20">
        <v>3806.81</v>
      </c>
      <c r="E181" s="20">
        <v>363.01</v>
      </c>
      <c r="F181" s="8"/>
      <c r="G181" s="34" t="s">
        <v>411</v>
      </c>
      <c r="H181" s="2"/>
      <c r="I181" s="2"/>
    </row>
    <row r="182" spans="1:9" ht="47.25" x14ac:dyDescent="0.25">
      <c r="A182" s="9">
        <v>96</v>
      </c>
      <c r="B182" s="34" t="s">
        <v>332</v>
      </c>
      <c r="C182" s="18"/>
      <c r="D182" s="13">
        <v>284012.27</v>
      </c>
      <c r="E182" s="13">
        <v>12595.54</v>
      </c>
      <c r="F182" s="13" t="s">
        <v>162</v>
      </c>
      <c r="G182" s="34" t="s">
        <v>412</v>
      </c>
      <c r="H182" s="2"/>
      <c r="I182" s="2"/>
    </row>
    <row r="183" spans="1:9" ht="47.25" x14ac:dyDescent="0.25">
      <c r="A183" s="41">
        <v>97</v>
      </c>
      <c r="B183" s="39" t="s">
        <v>87</v>
      </c>
      <c r="C183" s="43" t="s">
        <v>2</v>
      </c>
      <c r="D183" s="13">
        <v>224782.11</v>
      </c>
      <c r="E183" s="13">
        <v>3731.14</v>
      </c>
      <c r="F183" s="8" t="s">
        <v>162</v>
      </c>
      <c r="G183" s="34" t="s">
        <v>333</v>
      </c>
      <c r="H183" s="2"/>
      <c r="I183" s="2"/>
    </row>
    <row r="184" spans="1:9" ht="47.25" x14ac:dyDescent="0.25">
      <c r="A184" s="49"/>
      <c r="B184" s="48"/>
      <c r="C184" s="47"/>
      <c r="D184" s="13">
        <v>263555.89</v>
      </c>
      <c r="E184" s="13">
        <v>559015.75</v>
      </c>
      <c r="F184" s="8" t="s">
        <v>162</v>
      </c>
      <c r="G184" s="34" t="s">
        <v>334</v>
      </c>
      <c r="H184" s="2"/>
      <c r="I184" s="2"/>
    </row>
    <row r="185" spans="1:9" ht="31.5" x14ac:dyDescent="0.25">
      <c r="A185" s="42"/>
      <c r="B185" s="40"/>
      <c r="C185" s="44"/>
      <c r="D185" s="20">
        <v>455334.96</v>
      </c>
      <c r="E185" s="20">
        <v>140676.23000000001</v>
      </c>
      <c r="F185" s="8" t="s">
        <v>162</v>
      </c>
      <c r="G185" s="34" t="s">
        <v>335</v>
      </c>
      <c r="H185" s="2"/>
      <c r="I185" s="2"/>
    </row>
    <row r="186" spans="1:9" ht="47.25" x14ac:dyDescent="0.25">
      <c r="A186" s="41">
        <v>98</v>
      </c>
      <c r="B186" s="39" t="s">
        <v>88</v>
      </c>
      <c r="C186" s="50" t="s">
        <v>89</v>
      </c>
      <c r="D186" s="13">
        <v>91057.09</v>
      </c>
      <c r="E186" s="13">
        <v>12307.23</v>
      </c>
      <c r="F186" s="8"/>
      <c r="G186" s="34" t="s">
        <v>233</v>
      </c>
      <c r="H186" s="2"/>
      <c r="I186" s="2"/>
    </row>
    <row r="187" spans="1:9" ht="31.5" x14ac:dyDescent="0.25">
      <c r="A187" s="49"/>
      <c r="B187" s="48"/>
      <c r="C187" s="51"/>
      <c r="D187" s="20">
        <v>187792.74</v>
      </c>
      <c r="E187" s="20">
        <v>9166.67</v>
      </c>
      <c r="F187" s="8"/>
      <c r="G187" s="34" t="s">
        <v>414</v>
      </c>
      <c r="H187" s="2"/>
      <c r="I187" s="2"/>
    </row>
    <row r="188" spans="1:9" ht="31.5" x14ac:dyDescent="0.25">
      <c r="A188" s="42"/>
      <c r="B188" s="40"/>
      <c r="C188" s="52"/>
      <c r="D188" s="20">
        <v>72136.14</v>
      </c>
      <c r="E188" s="20">
        <v>3339.19</v>
      </c>
      <c r="F188" s="8"/>
      <c r="G188" s="34" t="s">
        <v>413</v>
      </c>
      <c r="H188" s="2"/>
      <c r="I188" s="2"/>
    </row>
    <row r="189" spans="1:9" ht="47.25" x14ac:dyDescent="0.25">
      <c r="A189" s="9">
        <v>99</v>
      </c>
      <c r="B189" s="34" t="s">
        <v>415</v>
      </c>
      <c r="C189" s="18"/>
      <c r="D189" s="13">
        <v>98359.08</v>
      </c>
      <c r="E189" s="13">
        <v>786.87</v>
      </c>
      <c r="F189" s="13"/>
      <c r="G189" s="34" t="s">
        <v>336</v>
      </c>
      <c r="H189" s="2"/>
      <c r="I189" s="2"/>
    </row>
    <row r="190" spans="1:9" ht="47.25" x14ac:dyDescent="0.25">
      <c r="A190" s="41">
        <v>100</v>
      </c>
      <c r="B190" s="39" t="s">
        <v>416</v>
      </c>
      <c r="C190" s="43"/>
      <c r="D190" s="13">
        <v>1958320.48</v>
      </c>
      <c r="E190" s="13">
        <v>72250.37</v>
      </c>
      <c r="F190" s="8"/>
      <c r="G190" s="34" t="s">
        <v>337</v>
      </c>
      <c r="H190" s="2"/>
      <c r="I190" s="2"/>
    </row>
    <row r="191" spans="1:9" ht="47.25" x14ac:dyDescent="0.25">
      <c r="A191" s="42"/>
      <c r="B191" s="40"/>
      <c r="C191" s="44"/>
      <c r="D191" s="13">
        <v>786106.82</v>
      </c>
      <c r="E191" s="13">
        <v>53432.55</v>
      </c>
      <c r="F191" s="8"/>
      <c r="G191" s="34" t="s">
        <v>338</v>
      </c>
      <c r="H191" s="2"/>
      <c r="I191" s="2"/>
    </row>
    <row r="192" spans="1:9" ht="47.25" x14ac:dyDescent="0.25">
      <c r="A192" s="9">
        <v>101</v>
      </c>
      <c r="B192" s="34" t="s">
        <v>92</v>
      </c>
      <c r="C192" s="18" t="s">
        <v>93</v>
      </c>
      <c r="D192" s="13">
        <v>228704.2</v>
      </c>
      <c r="E192" s="13">
        <v>83337.7</v>
      </c>
      <c r="F192" s="8"/>
      <c r="G192" s="34" t="s">
        <v>339</v>
      </c>
      <c r="H192" s="2"/>
      <c r="I192" s="2"/>
    </row>
    <row r="193" spans="1:9" ht="31.5" x14ac:dyDescent="0.25">
      <c r="A193" s="9">
        <v>102</v>
      </c>
      <c r="B193" s="14" t="s">
        <v>94</v>
      </c>
      <c r="C193" s="29" t="s">
        <v>95</v>
      </c>
      <c r="D193" s="20">
        <v>45806.51</v>
      </c>
      <c r="E193" s="20">
        <v>1931.59</v>
      </c>
      <c r="F193" s="13"/>
      <c r="G193" s="34" t="s">
        <v>417</v>
      </c>
      <c r="H193" s="2"/>
      <c r="I193" s="2"/>
    </row>
    <row r="194" spans="1:9" ht="31.5" x14ac:dyDescent="0.25">
      <c r="A194" s="9">
        <v>103</v>
      </c>
      <c r="B194" s="34" t="s">
        <v>341</v>
      </c>
      <c r="C194" s="18" t="s">
        <v>97</v>
      </c>
      <c r="D194" s="13">
        <v>107109.6</v>
      </c>
      <c r="E194" s="13">
        <v>5003.74</v>
      </c>
      <c r="F194" s="8"/>
      <c r="G194" s="34" t="s">
        <v>342</v>
      </c>
      <c r="H194" s="2"/>
      <c r="I194" s="2"/>
    </row>
    <row r="195" spans="1:9" ht="31.5" x14ac:dyDescent="0.25">
      <c r="A195" s="9">
        <v>104</v>
      </c>
      <c r="B195" s="34" t="s">
        <v>343</v>
      </c>
      <c r="C195" s="18"/>
      <c r="D195" s="13">
        <v>320698.59999999998</v>
      </c>
      <c r="E195" s="13">
        <v>65466.720000000001</v>
      </c>
      <c r="F195" s="8" t="s">
        <v>162</v>
      </c>
      <c r="G195" s="34" t="s">
        <v>344</v>
      </c>
      <c r="H195" s="2"/>
      <c r="I195" s="2"/>
    </row>
    <row r="196" spans="1:9" ht="47.25" x14ac:dyDescent="0.25">
      <c r="A196" s="9">
        <v>105</v>
      </c>
      <c r="B196" s="34" t="s">
        <v>98</v>
      </c>
      <c r="C196" s="18" t="s">
        <v>49</v>
      </c>
      <c r="D196" s="13">
        <v>112235.71</v>
      </c>
      <c r="E196" s="13">
        <v>2727.63</v>
      </c>
      <c r="F196" s="8" t="s">
        <v>162</v>
      </c>
      <c r="G196" s="34" t="s">
        <v>345</v>
      </c>
      <c r="H196" s="2"/>
      <c r="I196" s="2"/>
    </row>
    <row r="197" spans="1:9" ht="47.25" x14ac:dyDescent="0.25">
      <c r="A197" s="9">
        <v>106</v>
      </c>
      <c r="B197" s="34" t="s">
        <v>100</v>
      </c>
      <c r="C197" s="18" t="s">
        <v>101</v>
      </c>
      <c r="D197" s="13">
        <v>702225.12</v>
      </c>
      <c r="E197" s="13">
        <v>86983.17</v>
      </c>
      <c r="F197" s="8" t="s">
        <v>162</v>
      </c>
      <c r="G197" s="34" t="s">
        <v>346</v>
      </c>
      <c r="H197" s="2"/>
      <c r="I197" s="2"/>
    </row>
    <row r="198" spans="1:9" ht="47.25" x14ac:dyDescent="0.25">
      <c r="A198" s="41">
        <v>107</v>
      </c>
      <c r="B198" s="53" t="s">
        <v>154</v>
      </c>
      <c r="C198" s="50"/>
      <c r="D198" s="13">
        <v>875240.59</v>
      </c>
      <c r="E198" s="13">
        <v>75344.42</v>
      </c>
      <c r="F198" s="8"/>
      <c r="G198" s="34" t="s">
        <v>347</v>
      </c>
      <c r="H198" s="2"/>
      <c r="I198" s="2"/>
    </row>
    <row r="199" spans="1:9" ht="47.25" x14ac:dyDescent="0.25">
      <c r="A199" s="42"/>
      <c r="B199" s="55"/>
      <c r="C199" s="52"/>
      <c r="D199" s="13">
        <v>266653.18</v>
      </c>
      <c r="E199" s="13">
        <v>332649.84000000003</v>
      </c>
      <c r="F199" s="8"/>
      <c r="G199" s="34" t="s">
        <v>418</v>
      </c>
      <c r="H199" s="2"/>
      <c r="I199" s="2"/>
    </row>
    <row r="200" spans="1:9" ht="31.5" x14ac:dyDescent="0.25">
      <c r="A200" s="41">
        <v>108</v>
      </c>
      <c r="B200" s="53" t="s">
        <v>348</v>
      </c>
      <c r="C200" s="50" t="s">
        <v>349</v>
      </c>
      <c r="D200" s="13">
        <v>197371.05</v>
      </c>
      <c r="E200" s="13">
        <v>6606.6</v>
      </c>
      <c r="F200" s="8" t="s">
        <v>162</v>
      </c>
      <c r="G200" s="34" t="s">
        <v>419</v>
      </c>
      <c r="H200" s="2"/>
      <c r="I200" s="2"/>
    </row>
    <row r="201" spans="1:9" ht="31.5" x14ac:dyDescent="0.25">
      <c r="A201" s="42"/>
      <c r="B201" s="55"/>
      <c r="C201" s="52"/>
      <c r="D201" s="20">
        <v>289741.57</v>
      </c>
      <c r="E201" s="20">
        <v>5726.92</v>
      </c>
      <c r="F201" s="8" t="s">
        <v>162</v>
      </c>
      <c r="G201" s="34" t="s">
        <v>420</v>
      </c>
      <c r="H201" s="2"/>
      <c r="I201" s="2"/>
    </row>
    <row r="202" spans="1:9" ht="31.5" x14ac:dyDescent="0.25">
      <c r="A202" s="41">
        <v>109</v>
      </c>
      <c r="B202" s="39" t="s">
        <v>103</v>
      </c>
      <c r="C202" s="43" t="s">
        <v>104</v>
      </c>
      <c r="D202" s="13">
        <v>598693.01</v>
      </c>
      <c r="E202" s="13">
        <v>314.47000000000003</v>
      </c>
      <c r="F202" s="8" t="s">
        <v>162</v>
      </c>
      <c r="G202" s="34" t="s">
        <v>422</v>
      </c>
      <c r="H202" s="2"/>
      <c r="I202" s="2"/>
    </row>
    <row r="203" spans="1:9" ht="31.5" x14ac:dyDescent="0.25">
      <c r="A203" s="42"/>
      <c r="B203" s="40"/>
      <c r="C203" s="44"/>
      <c r="D203" s="13">
        <v>162888.29999999999</v>
      </c>
      <c r="E203" s="13">
        <v>2940.79</v>
      </c>
      <c r="F203" s="8" t="s">
        <v>162</v>
      </c>
      <c r="G203" s="34" t="s">
        <v>421</v>
      </c>
      <c r="H203" s="2"/>
      <c r="I203" s="2"/>
    </row>
    <row r="204" spans="1:9" ht="31.5" x14ac:dyDescent="0.25">
      <c r="A204" s="41">
        <v>110</v>
      </c>
      <c r="B204" s="39" t="s">
        <v>105</v>
      </c>
      <c r="C204" s="43" t="s">
        <v>106</v>
      </c>
      <c r="D204" s="13">
        <v>43297.661999999997</v>
      </c>
      <c r="E204" s="13">
        <v>1312.21</v>
      </c>
      <c r="F204" s="8"/>
      <c r="G204" s="34" t="s">
        <v>350</v>
      </c>
      <c r="H204" s="2"/>
      <c r="I204" s="2"/>
    </row>
    <row r="205" spans="1:9" ht="47.25" x14ac:dyDescent="0.25">
      <c r="A205" s="49"/>
      <c r="B205" s="48"/>
      <c r="C205" s="47"/>
      <c r="D205" s="13"/>
      <c r="E205" s="13">
        <v>593.5</v>
      </c>
      <c r="F205" s="8"/>
      <c r="G205" s="34" t="s">
        <v>351</v>
      </c>
      <c r="H205" s="2"/>
      <c r="I205" s="2"/>
    </row>
    <row r="206" spans="1:9" ht="31.5" x14ac:dyDescent="0.25">
      <c r="A206" s="42"/>
      <c r="B206" s="40"/>
      <c r="C206" s="44"/>
      <c r="D206" s="13">
        <v>60619</v>
      </c>
      <c r="E206" s="13">
        <v>2749.09</v>
      </c>
      <c r="F206" s="8"/>
      <c r="G206" s="34" t="s">
        <v>423</v>
      </c>
      <c r="H206" s="2"/>
      <c r="I206" s="2"/>
    </row>
    <row r="207" spans="1:9" ht="47.25" x14ac:dyDescent="0.25">
      <c r="A207" s="9">
        <v>111</v>
      </c>
      <c r="B207" s="34" t="s">
        <v>107</v>
      </c>
      <c r="C207" s="18" t="s">
        <v>108</v>
      </c>
      <c r="D207" s="13">
        <v>406433.24</v>
      </c>
      <c r="E207" s="13">
        <v>29175.24</v>
      </c>
      <c r="F207" s="8"/>
      <c r="G207" s="34" t="s">
        <v>352</v>
      </c>
      <c r="H207" s="2"/>
      <c r="I207" s="2"/>
    </row>
    <row r="208" spans="1:9" ht="31.5" x14ac:dyDescent="0.25">
      <c r="A208" s="9">
        <v>112</v>
      </c>
      <c r="B208" s="14" t="s">
        <v>584</v>
      </c>
      <c r="C208" s="29"/>
      <c r="D208" s="13">
        <v>76976.929999999993</v>
      </c>
      <c r="E208" s="13">
        <v>3971.36</v>
      </c>
      <c r="F208" s="8"/>
      <c r="G208" s="34" t="s">
        <v>593</v>
      </c>
      <c r="H208" s="2"/>
      <c r="I208" s="2"/>
    </row>
    <row r="209" spans="1:9" ht="47.25" x14ac:dyDescent="0.25">
      <c r="A209" s="9">
        <v>113</v>
      </c>
      <c r="B209" s="34" t="s">
        <v>76</v>
      </c>
      <c r="C209" s="18" t="s">
        <v>37</v>
      </c>
      <c r="D209" s="13">
        <v>20280</v>
      </c>
      <c r="E209" s="13">
        <v>803.09</v>
      </c>
      <c r="F209" s="8"/>
      <c r="G209" s="34" t="s">
        <v>353</v>
      </c>
      <c r="H209" s="2"/>
      <c r="I209" s="2"/>
    </row>
    <row r="210" spans="1:9" ht="47.25" x14ac:dyDescent="0.25">
      <c r="A210" s="41">
        <v>114</v>
      </c>
      <c r="B210" s="39" t="s">
        <v>109</v>
      </c>
      <c r="C210" s="50" t="s">
        <v>110</v>
      </c>
      <c r="D210" s="13">
        <v>223852.65</v>
      </c>
      <c r="E210" s="13">
        <v>5735.65</v>
      </c>
      <c r="F210" s="8"/>
      <c r="G210" s="34" t="s">
        <v>354</v>
      </c>
      <c r="H210" s="2"/>
      <c r="I210" s="2"/>
    </row>
    <row r="211" spans="1:9" ht="31.5" x14ac:dyDescent="0.25">
      <c r="A211" s="42"/>
      <c r="B211" s="40"/>
      <c r="C211" s="52"/>
      <c r="D211" s="20">
        <v>202207.09</v>
      </c>
      <c r="E211" s="20">
        <v>2984.53</v>
      </c>
      <c r="F211" s="8"/>
      <c r="G211" s="34" t="s">
        <v>424</v>
      </c>
      <c r="H211" s="2"/>
      <c r="I211" s="2"/>
    </row>
    <row r="212" spans="1:9" ht="31.5" x14ac:dyDescent="0.25">
      <c r="A212" s="9">
        <v>115</v>
      </c>
      <c r="B212" s="34" t="s">
        <v>355</v>
      </c>
      <c r="C212" s="18"/>
      <c r="D212" s="13">
        <v>11608.56</v>
      </c>
      <c r="E212" s="13">
        <v>583.51</v>
      </c>
      <c r="F212" s="8" t="s">
        <v>162</v>
      </c>
      <c r="G212" s="34" t="s">
        <v>356</v>
      </c>
      <c r="H212" s="2"/>
      <c r="I212" s="2"/>
    </row>
    <row r="213" spans="1:9" ht="31.5" x14ac:dyDescent="0.25">
      <c r="A213" s="9">
        <v>116</v>
      </c>
      <c r="B213" s="14" t="s">
        <v>112</v>
      </c>
      <c r="C213" s="29" t="s">
        <v>113</v>
      </c>
      <c r="D213" s="20">
        <v>21687.68</v>
      </c>
      <c r="E213" s="20">
        <v>3085.4</v>
      </c>
      <c r="F213" s="8"/>
      <c r="G213" s="34" t="s">
        <v>425</v>
      </c>
      <c r="H213" s="2"/>
      <c r="I213" s="2"/>
    </row>
    <row r="214" spans="1:9" ht="63" x14ac:dyDescent="0.25">
      <c r="A214" s="9">
        <v>117</v>
      </c>
      <c r="B214" s="34" t="s">
        <v>359</v>
      </c>
      <c r="C214" s="18" t="s">
        <v>360</v>
      </c>
      <c r="D214" s="13">
        <v>11680.76</v>
      </c>
      <c r="E214" s="13">
        <v>853.02</v>
      </c>
      <c r="F214" s="8"/>
      <c r="G214" s="34" t="s">
        <v>361</v>
      </c>
      <c r="H214" s="2"/>
      <c r="I214" s="2"/>
    </row>
    <row r="215" spans="1:9" ht="63" x14ac:dyDescent="0.25">
      <c r="A215" s="9">
        <v>118</v>
      </c>
      <c r="B215" s="34" t="s">
        <v>362</v>
      </c>
      <c r="C215" s="18"/>
      <c r="D215" s="13">
        <v>30914.77</v>
      </c>
      <c r="E215" s="13">
        <v>3175.88</v>
      </c>
      <c r="F215" s="8" t="s">
        <v>162</v>
      </c>
      <c r="G215" s="34" t="s">
        <v>363</v>
      </c>
      <c r="H215" s="2"/>
      <c r="I215" s="2"/>
    </row>
    <row r="216" spans="1:9" ht="47.25" x14ac:dyDescent="0.25">
      <c r="A216" s="9">
        <v>119</v>
      </c>
      <c r="B216" s="14" t="s">
        <v>364</v>
      </c>
      <c r="C216" s="29"/>
      <c r="D216" s="20">
        <v>253102.56</v>
      </c>
      <c r="E216" s="20">
        <v>19350.830000000002</v>
      </c>
      <c r="F216" s="8" t="s">
        <v>162</v>
      </c>
      <c r="G216" s="34" t="s">
        <v>365</v>
      </c>
      <c r="H216" s="2"/>
      <c r="I216" s="2"/>
    </row>
    <row r="217" spans="1:9" ht="47.25" x14ac:dyDescent="0.25">
      <c r="A217" s="41">
        <v>120</v>
      </c>
      <c r="B217" s="53" t="s">
        <v>114</v>
      </c>
      <c r="C217" s="50" t="s">
        <v>115</v>
      </c>
      <c r="D217" s="13">
        <v>40524.120000000003</v>
      </c>
      <c r="E217" s="13">
        <v>1522.87</v>
      </c>
      <c r="F217" s="8"/>
      <c r="G217" s="34" t="s">
        <v>366</v>
      </c>
      <c r="H217" s="2"/>
      <c r="I217" s="2"/>
    </row>
    <row r="218" spans="1:9" ht="31.5" x14ac:dyDescent="0.25">
      <c r="A218" s="42"/>
      <c r="B218" s="55"/>
      <c r="C218" s="52"/>
      <c r="D218" s="20">
        <v>29663.66</v>
      </c>
      <c r="E218" s="20">
        <v>417.55</v>
      </c>
      <c r="F218" s="13"/>
      <c r="G218" s="34" t="s">
        <v>426</v>
      </c>
      <c r="H218" s="2"/>
      <c r="I218" s="2"/>
    </row>
    <row r="219" spans="1:9" ht="47.25" x14ac:dyDescent="0.25">
      <c r="A219" s="9">
        <v>121</v>
      </c>
      <c r="B219" s="14" t="s">
        <v>116</v>
      </c>
      <c r="C219" s="29" t="s">
        <v>62</v>
      </c>
      <c r="D219" s="13">
        <v>36859.49</v>
      </c>
      <c r="E219" s="13">
        <v>5956.1</v>
      </c>
      <c r="F219" s="8"/>
      <c r="G219" s="34" t="s">
        <v>266</v>
      </c>
      <c r="H219" s="2"/>
      <c r="I219" s="2"/>
    </row>
    <row r="220" spans="1:9" ht="63.75" customHeight="1" x14ac:dyDescent="0.25">
      <c r="A220" s="9">
        <v>122</v>
      </c>
      <c r="B220" s="34" t="s">
        <v>367</v>
      </c>
      <c r="C220" s="18"/>
      <c r="D220" s="13">
        <v>21600.63</v>
      </c>
      <c r="E220" s="13">
        <v>13344.58</v>
      </c>
      <c r="F220" s="8" t="s">
        <v>162</v>
      </c>
      <c r="G220" s="34" t="s">
        <v>611</v>
      </c>
      <c r="H220" s="2"/>
      <c r="I220" s="2"/>
    </row>
    <row r="221" spans="1:9" ht="47.25" x14ac:dyDescent="0.25">
      <c r="A221" s="9">
        <v>123</v>
      </c>
      <c r="B221" s="14" t="s">
        <v>117</v>
      </c>
      <c r="C221" s="29" t="s">
        <v>118</v>
      </c>
      <c r="D221" s="20">
        <v>38235.17</v>
      </c>
      <c r="E221" s="20">
        <v>46636.98</v>
      </c>
      <c r="F221" s="8" t="s">
        <v>162</v>
      </c>
      <c r="G221" s="34" t="s">
        <v>368</v>
      </c>
      <c r="H221" s="2"/>
      <c r="I221" s="2"/>
    </row>
    <row r="222" spans="1:9" ht="47.25" x14ac:dyDescent="0.25">
      <c r="A222" s="9">
        <v>124</v>
      </c>
      <c r="B222" s="34" t="s">
        <v>119</v>
      </c>
      <c r="C222" s="18" t="s">
        <v>120</v>
      </c>
      <c r="D222" s="13">
        <v>32963.89</v>
      </c>
      <c r="E222" s="13">
        <f>2235.95+337.35</f>
        <v>2573.2999999999997</v>
      </c>
      <c r="F222" s="8" t="s">
        <v>162</v>
      </c>
      <c r="G222" s="34" t="s">
        <v>369</v>
      </c>
      <c r="H222" s="2"/>
      <c r="I222" s="2"/>
    </row>
    <row r="223" spans="1:9" ht="47.25" x14ac:dyDescent="0.25">
      <c r="A223" s="41">
        <v>125</v>
      </c>
      <c r="B223" s="39" t="s">
        <v>121</v>
      </c>
      <c r="C223" s="43" t="s">
        <v>122</v>
      </c>
      <c r="D223" s="13">
        <v>80758.990000000005</v>
      </c>
      <c r="E223" s="13">
        <v>5607.68</v>
      </c>
      <c r="F223" s="8"/>
      <c r="G223" s="34" t="s">
        <v>370</v>
      </c>
      <c r="H223" s="2"/>
      <c r="I223" s="2"/>
    </row>
    <row r="224" spans="1:9" ht="47.25" x14ac:dyDescent="0.25">
      <c r="A224" s="42"/>
      <c r="B224" s="40"/>
      <c r="C224" s="44"/>
      <c r="D224" s="20">
        <v>89959.73</v>
      </c>
      <c r="E224" s="20">
        <v>6436.45</v>
      </c>
      <c r="F224" s="13"/>
      <c r="G224" s="34" t="s">
        <v>427</v>
      </c>
      <c r="H224" s="2"/>
      <c r="I224" s="2"/>
    </row>
    <row r="225" spans="1:9" ht="31.5" x14ac:dyDescent="0.25">
      <c r="A225" s="9">
        <v>126</v>
      </c>
      <c r="B225" s="34" t="s">
        <v>371</v>
      </c>
      <c r="C225" s="18"/>
      <c r="D225" s="13">
        <v>55239.79</v>
      </c>
      <c r="E225" s="13">
        <v>13764.43</v>
      </c>
      <c r="F225" s="8"/>
      <c r="G225" s="34" t="s">
        <v>372</v>
      </c>
      <c r="H225" s="2"/>
      <c r="I225" s="2"/>
    </row>
    <row r="226" spans="1:9" ht="47.25" x14ac:dyDescent="0.25">
      <c r="A226" s="9">
        <v>127</v>
      </c>
      <c r="B226" s="34" t="s">
        <v>123</v>
      </c>
      <c r="C226" s="18" t="s">
        <v>124</v>
      </c>
      <c r="D226" s="13">
        <v>27774.959999999999</v>
      </c>
      <c r="E226" s="13">
        <v>2256.7199999999998</v>
      </c>
      <c r="F226" s="8"/>
      <c r="G226" s="34" t="s">
        <v>373</v>
      </c>
      <c r="H226" s="2"/>
      <c r="I226" s="2"/>
    </row>
    <row r="227" spans="1:9" ht="63" x14ac:dyDescent="0.25">
      <c r="A227" s="9">
        <v>128</v>
      </c>
      <c r="B227" s="34" t="s">
        <v>374</v>
      </c>
      <c r="C227" s="18"/>
      <c r="D227" s="13">
        <v>27929.64</v>
      </c>
      <c r="E227" s="13">
        <v>3791.8</v>
      </c>
      <c r="F227" s="8" t="s">
        <v>162</v>
      </c>
      <c r="G227" s="34" t="s">
        <v>375</v>
      </c>
      <c r="H227" s="2"/>
      <c r="I227" s="2"/>
    </row>
    <row r="228" spans="1:9" ht="47.25" x14ac:dyDescent="0.25">
      <c r="A228" s="9">
        <v>129</v>
      </c>
      <c r="B228" s="34" t="s">
        <v>126</v>
      </c>
      <c r="C228" s="18" t="s">
        <v>127</v>
      </c>
      <c r="D228" s="13">
        <v>31355.93</v>
      </c>
      <c r="E228" s="13">
        <v>13006.7</v>
      </c>
      <c r="F228" s="8"/>
      <c r="G228" s="34" t="s">
        <v>428</v>
      </c>
      <c r="H228" s="2"/>
      <c r="I228" s="2"/>
    </row>
    <row r="229" spans="1:9" ht="63" x14ac:dyDescent="0.25">
      <c r="A229" s="9">
        <v>130</v>
      </c>
      <c r="B229" s="34" t="s">
        <v>376</v>
      </c>
      <c r="C229" s="18" t="s">
        <v>377</v>
      </c>
      <c r="D229" s="13">
        <v>10448.4</v>
      </c>
      <c r="E229" s="13">
        <v>9139.52</v>
      </c>
      <c r="F229" s="8" t="s">
        <v>162</v>
      </c>
      <c r="G229" s="34" t="s">
        <v>128</v>
      </c>
      <c r="H229" s="2"/>
      <c r="I229" s="2"/>
    </row>
    <row r="230" spans="1:9" ht="47.25" x14ac:dyDescent="0.25">
      <c r="A230" s="9">
        <v>131</v>
      </c>
      <c r="B230" s="34" t="s">
        <v>129</v>
      </c>
      <c r="C230" s="18" t="s">
        <v>130</v>
      </c>
      <c r="D230" s="13">
        <v>66363.34</v>
      </c>
      <c r="E230" s="13">
        <v>17593.22</v>
      </c>
      <c r="F230" s="8"/>
      <c r="G230" s="34" t="s">
        <v>378</v>
      </c>
      <c r="H230" s="2"/>
      <c r="I230" s="2"/>
    </row>
    <row r="231" spans="1:9" ht="47.25" x14ac:dyDescent="0.25">
      <c r="A231" s="9">
        <v>132</v>
      </c>
      <c r="B231" s="34" t="s">
        <v>131</v>
      </c>
      <c r="C231" s="18" t="s">
        <v>132</v>
      </c>
      <c r="D231" s="13">
        <v>57900</v>
      </c>
      <c r="E231" s="13">
        <v>2847.88</v>
      </c>
      <c r="F231" s="8" t="s">
        <v>162</v>
      </c>
      <c r="G231" s="34" t="s">
        <v>379</v>
      </c>
      <c r="H231" s="2"/>
      <c r="I231" s="2"/>
    </row>
    <row r="232" spans="1:9" ht="47.25" x14ac:dyDescent="0.25">
      <c r="A232" s="9">
        <v>133</v>
      </c>
      <c r="B232" s="34" t="s">
        <v>133</v>
      </c>
      <c r="C232" s="18" t="s">
        <v>134</v>
      </c>
      <c r="D232" s="13">
        <v>23552.97</v>
      </c>
      <c r="E232" s="13">
        <v>2175.0100000000002</v>
      </c>
      <c r="F232" s="8" t="s">
        <v>162</v>
      </c>
      <c r="G232" s="34" t="s">
        <v>380</v>
      </c>
      <c r="H232" s="2"/>
      <c r="I232" s="2"/>
    </row>
    <row r="233" spans="1:9" ht="63" x14ac:dyDescent="0.25">
      <c r="A233" s="9">
        <v>134</v>
      </c>
      <c r="B233" s="14" t="s">
        <v>429</v>
      </c>
      <c r="C233" s="29"/>
      <c r="D233" s="20">
        <v>41661.699999999997</v>
      </c>
      <c r="E233" s="20">
        <v>2253.75</v>
      </c>
      <c r="F233" s="8" t="s">
        <v>162</v>
      </c>
      <c r="G233" s="34" t="s">
        <v>430</v>
      </c>
      <c r="H233" s="2"/>
      <c r="I233" s="2"/>
    </row>
    <row r="234" spans="1:9" ht="31.5" x14ac:dyDescent="0.25">
      <c r="A234" s="9">
        <v>135</v>
      </c>
      <c r="B234" s="14" t="s">
        <v>135</v>
      </c>
      <c r="C234" s="29" t="s">
        <v>136</v>
      </c>
      <c r="D234" s="20">
        <v>0.85</v>
      </c>
      <c r="E234" s="20">
        <v>24325.11</v>
      </c>
      <c r="F234" s="8"/>
      <c r="G234" s="34" t="s">
        <v>431</v>
      </c>
      <c r="H234" s="2"/>
      <c r="I234" s="2"/>
    </row>
    <row r="235" spans="1:9" ht="31.5" x14ac:dyDescent="0.25">
      <c r="A235" s="9">
        <v>136</v>
      </c>
      <c r="B235" s="14" t="s">
        <v>7</v>
      </c>
      <c r="C235" s="29" t="s">
        <v>8</v>
      </c>
      <c r="D235" s="20">
        <v>108955.57</v>
      </c>
      <c r="E235" s="20">
        <v>7250.98</v>
      </c>
      <c r="F235" s="8"/>
      <c r="G235" s="34" t="s">
        <v>432</v>
      </c>
      <c r="H235" s="2"/>
      <c r="I235" s="2"/>
    </row>
    <row r="236" spans="1:9" ht="31.5" x14ac:dyDescent="0.25">
      <c r="A236" s="9">
        <v>137</v>
      </c>
      <c r="B236" s="14" t="s">
        <v>435</v>
      </c>
      <c r="C236" s="29" t="s">
        <v>433</v>
      </c>
      <c r="D236" s="20">
        <v>54659.76</v>
      </c>
      <c r="E236" s="20">
        <v>1062.28</v>
      </c>
      <c r="F236" s="8" t="s">
        <v>162</v>
      </c>
      <c r="G236" s="34" t="s">
        <v>434</v>
      </c>
      <c r="H236" s="2"/>
      <c r="I236" s="2"/>
    </row>
    <row r="237" spans="1:9" ht="31.5" x14ac:dyDescent="0.25">
      <c r="A237" s="9">
        <v>138</v>
      </c>
      <c r="B237" s="14" t="s">
        <v>137</v>
      </c>
      <c r="C237" s="29" t="s">
        <v>138</v>
      </c>
      <c r="D237" s="20">
        <v>13464.2</v>
      </c>
      <c r="E237" s="20">
        <v>704.54</v>
      </c>
      <c r="F237" s="8"/>
      <c r="G237" s="34" t="s">
        <v>436</v>
      </c>
      <c r="H237" s="2"/>
      <c r="I237" s="2"/>
    </row>
    <row r="238" spans="1:9" ht="31.5" x14ac:dyDescent="0.25">
      <c r="A238" s="9">
        <v>139</v>
      </c>
      <c r="B238" s="14" t="s">
        <v>139</v>
      </c>
      <c r="C238" s="29" t="s">
        <v>140</v>
      </c>
      <c r="D238" s="20">
        <v>66689.3</v>
      </c>
      <c r="E238" s="20">
        <v>56663.02</v>
      </c>
      <c r="F238" s="8"/>
      <c r="G238" s="34" t="s">
        <v>437</v>
      </c>
      <c r="H238" s="2"/>
      <c r="I238" s="2"/>
    </row>
    <row r="239" spans="1:9" ht="63" x14ac:dyDescent="0.25">
      <c r="A239" s="9">
        <v>140</v>
      </c>
      <c r="B239" s="14" t="s">
        <v>439</v>
      </c>
      <c r="C239" s="29" t="s">
        <v>438</v>
      </c>
      <c r="D239" s="20">
        <v>8925.4</v>
      </c>
      <c r="E239" s="20">
        <v>2219.9</v>
      </c>
      <c r="F239" s="8"/>
      <c r="G239" s="34" t="s">
        <v>562</v>
      </c>
      <c r="H239" s="2"/>
      <c r="I239" s="2"/>
    </row>
    <row r="240" spans="1:9" ht="31.5" x14ac:dyDescent="0.25">
      <c r="A240" s="9">
        <v>141</v>
      </c>
      <c r="B240" s="14" t="s">
        <v>67</v>
      </c>
      <c r="C240" s="29" t="s">
        <v>68</v>
      </c>
      <c r="D240" s="20">
        <v>227957.94</v>
      </c>
      <c r="E240" s="20">
        <v>105555.53</v>
      </c>
      <c r="F240" s="13"/>
      <c r="G240" s="34" t="s">
        <v>440</v>
      </c>
      <c r="H240" s="2"/>
      <c r="I240" s="2"/>
    </row>
    <row r="241" spans="1:9" ht="31.5" x14ac:dyDescent="0.25">
      <c r="A241" s="9">
        <v>142</v>
      </c>
      <c r="B241" s="14" t="s">
        <v>442</v>
      </c>
      <c r="C241" s="29"/>
      <c r="D241" s="20">
        <v>109418.24000000001</v>
      </c>
      <c r="E241" s="20">
        <v>3192.78</v>
      </c>
      <c r="F241" s="8"/>
      <c r="G241" s="34" t="s">
        <v>441</v>
      </c>
      <c r="H241" s="2"/>
      <c r="I241" s="2"/>
    </row>
    <row r="242" spans="1:9" ht="31.5" x14ac:dyDescent="0.25">
      <c r="A242" s="9">
        <v>143</v>
      </c>
      <c r="B242" s="14" t="s">
        <v>443</v>
      </c>
      <c r="C242" s="29"/>
      <c r="D242" s="20">
        <v>353145.54</v>
      </c>
      <c r="E242" s="20">
        <v>137707.85</v>
      </c>
      <c r="F242" s="8"/>
      <c r="G242" s="34" t="s">
        <v>444</v>
      </c>
      <c r="H242" s="2"/>
      <c r="I242" s="2"/>
    </row>
    <row r="243" spans="1:9" ht="47.25" x14ac:dyDescent="0.25">
      <c r="A243" s="9">
        <v>144</v>
      </c>
      <c r="B243" s="14" t="s">
        <v>446</v>
      </c>
      <c r="C243" s="29"/>
      <c r="D243" s="20">
        <v>22839</v>
      </c>
      <c r="E243" s="20">
        <v>3563.51</v>
      </c>
      <c r="F243" s="8"/>
      <c r="G243" s="34" t="s">
        <v>445</v>
      </c>
      <c r="H243" s="2"/>
      <c r="I243" s="2"/>
    </row>
    <row r="244" spans="1:9" ht="31.5" x14ac:dyDescent="0.25">
      <c r="A244" s="9">
        <v>145</v>
      </c>
      <c r="B244" s="14" t="s">
        <v>448</v>
      </c>
      <c r="C244" s="29"/>
      <c r="D244" s="20">
        <v>99252.33</v>
      </c>
      <c r="E244" s="20">
        <v>155159.19</v>
      </c>
      <c r="F244" s="8" t="s">
        <v>162</v>
      </c>
      <c r="G244" s="34" t="s">
        <v>447</v>
      </c>
      <c r="H244" s="2"/>
      <c r="I244" s="2"/>
    </row>
    <row r="245" spans="1:9" ht="47.25" x14ac:dyDescent="0.25">
      <c r="A245" s="9">
        <v>146</v>
      </c>
      <c r="B245" s="14" t="s">
        <v>450</v>
      </c>
      <c r="C245" s="29" t="s">
        <v>141</v>
      </c>
      <c r="D245" s="20">
        <v>178789.19</v>
      </c>
      <c r="E245" s="20">
        <v>30018.85</v>
      </c>
      <c r="F245" s="8" t="s">
        <v>162</v>
      </c>
      <c r="G245" s="34" t="s">
        <v>449</v>
      </c>
      <c r="H245" s="2"/>
      <c r="I245" s="2"/>
    </row>
    <row r="246" spans="1:9" ht="47.25" x14ac:dyDescent="0.25">
      <c r="A246" s="9">
        <v>147</v>
      </c>
      <c r="B246" s="14" t="s">
        <v>143</v>
      </c>
      <c r="C246" s="29" t="s">
        <v>144</v>
      </c>
      <c r="D246" s="20">
        <v>45263.38</v>
      </c>
      <c r="E246" s="20">
        <v>5246.2</v>
      </c>
      <c r="F246" s="13" t="s">
        <v>162</v>
      </c>
      <c r="G246" s="34" t="s">
        <v>451</v>
      </c>
      <c r="H246" s="2"/>
      <c r="I246" s="2"/>
    </row>
    <row r="247" spans="1:9" ht="47.25" x14ac:dyDescent="0.25">
      <c r="A247" s="9">
        <v>148</v>
      </c>
      <c r="B247" s="14" t="s">
        <v>52</v>
      </c>
      <c r="C247" s="29" t="s">
        <v>53</v>
      </c>
      <c r="D247" s="20">
        <v>115192.09</v>
      </c>
      <c r="E247" s="20">
        <v>11897.63</v>
      </c>
      <c r="F247" s="8"/>
      <c r="G247" s="34" t="s">
        <v>452</v>
      </c>
      <c r="H247" s="2"/>
      <c r="I247" s="2"/>
    </row>
    <row r="248" spans="1:9" ht="47.25" x14ac:dyDescent="0.25">
      <c r="A248" s="9">
        <v>149</v>
      </c>
      <c r="B248" s="14" t="s">
        <v>608</v>
      </c>
      <c r="C248" s="29" t="s">
        <v>64</v>
      </c>
      <c r="D248" s="20">
        <v>69309.69</v>
      </c>
      <c r="E248" s="20">
        <v>27646.77</v>
      </c>
      <c r="F248" s="8"/>
      <c r="G248" s="34" t="s">
        <v>453</v>
      </c>
      <c r="H248" s="2"/>
      <c r="I248" s="2"/>
    </row>
    <row r="249" spans="1:9" ht="31.5" x14ac:dyDescent="0.25">
      <c r="A249" s="9">
        <v>150</v>
      </c>
      <c r="B249" s="14" t="s">
        <v>145</v>
      </c>
      <c r="C249" s="29" t="s">
        <v>146</v>
      </c>
      <c r="D249" s="20">
        <v>80504.850000000006</v>
      </c>
      <c r="E249" s="20">
        <v>15213.98</v>
      </c>
      <c r="F249" s="8"/>
      <c r="G249" s="34" t="s">
        <v>454</v>
      </c>
      <c r="H249" s="2"/>
      <c r="I249" s="2"/>
    </row>
    <row r="250" spans="1:9" ht="31.5" x14ac:dyDescent="0.25">
      <c r="A250" s="41">
        <v>151</v>
      </c>
      <c r="B250" s="39" t="s">
        <v>147</v>
      </c>
      <c r="C250" s="43" t="s">
        <v>148</v>
      </c>
      <c r="D250" s="20">
        <v>344112.52</v>
      </c>
      <c r="E250" s="20">
        <v>13100.36</v>
      </c>
      <c r="F250" s="13" t="s">
        <v>162</v>
      </c>
      <c r="G250" s="34" t="s">
        <v>455</v>
      </c>
      <c r="H250" s="2"/>
      <c r="I250" s="2"/>
    </row>
    <row r="251" spans="1:9" ht="31.5" x14ac:dyDescent="0.25">
      <c r="A251" s="42"/>
      <c r="B251" s="40"/>
      <c r="C251" s="44"/>
      <c r="D251" s="32">
        <v>285564.68</v>
      </c>
      <c r="E251" s="32">
        <v>7892.69</v>
      </c>
      <c r="F251" s="26"/>
      <c r="G251" s="34" t="s">
        <v>456</v>
      </c>
      <c r="H251" s="2"/>
      <c r="I251" s="2"/>
    </row>
    <row r="252" spans="1:9" ht="63" x14ac:dyDescent="0.25">
      <c r="A252" s="9">
        <v>152</v>
      </c>
      <c r="B252" s="14" t="s">
        <v>459</v>
      </c>
      <c r="C252" s="29"/>
      <c r="D252" s="20">
        <v>3229.34</v>
      </c>
      <c r="E252" s="20">
        <v>1053.81</v>
      </c>
      <c r="F252" s="8"/>
      <c r="G252" s="34" t="s">
        <v>457</v>
      </c>
      <c r="H252" s="2"/>
      <c r="I252" s="2"/>
    </row>
    <row r="253" spans="1:9" ht="63" x14ac:dyDescent="0.25">
      <c r="A253" s="9">
        <v>153</v>
      </c>
      <c r="B253" s="14" t="s">
        <v>460</v>
      </c>
      <c r="C253" s="29"/>
      <c r="D253" s="20">
        <v>7793.9</v>
      </c>
      <c r="E253" s="20">
        <v>5096.8999999999996</v>
      </c>
      <c r="F253" s="8"/>
      <c r="G253" s="34" t="s">
        <v>458</v>
      </c>
      <c r="H253" s="2"/>
      <c r="I253" s="2"/>
    </row>
    <row r="254" spans="1:9" ht="63" x14ac:dyDescent="0.25">
      <c r="A254" s="9">
        <v>154</v>
      </c>
      <c r="B254" s="14" t="s">
        <v>461</v>
      </c>
      <c r="C254" s="29"/>
      <c r="D254" s="20">
        <v>6634.13</v>
      </c>
      <c r="E254" s="20">
        <v>3642.53</v>
      </c>
      <c r="F254" s="8"/>
      <c r="G254" s="34" t="s">
        <v>462</v>
      </c>
      <c r="H254" s="2"/>
      <c r="I254" s="2"/>
    </row>
    <row r="255" spans="1:9" ht="78.75" x14ac:dyDescent="0.25">
      <c r="A255" s="9">
        <v>155</v>
      </c>
      <c r="B255" s="14" t="s">
        <v>463</v>
      </c>
      <c r="C255" s="29"/>
      <c r="D255" s="20">
        <v>16005.42</v>
      </c>
      <c r="E255" s="20">
        <v>11934</v>
      </c>
      <c r="F255" s="8"/>
      <c r="G255" s="34" t="s">
        <v>464</v>
      </c>
      <c r="H255" s="2"/>
      <c r="I255" s="2"/>
    </row>
    <row r="256" spans="1:9" ht="47.25" x14ac:dyDescent="0.25">
      <c r="A256" s="9">
        <v>156</v>
      </c>
      <c r="B256" s="14" t="s">
        <v>167</v>
      </c>
      <c r="C256" s="29"/>
      <c r="D256" s="20">
        <v>421602.92</v>
      </c>
      <c r="E256" s="20">
        <v>308882.49000000005</v>
      </c>
      <c r="F256" s="8"/>
      <c r="G256" s="34" t="s">
        <v>583</v>
      </c>
      <c r="H256" s="2"/>
      <c r="I256" s="2"/>
    </row>
    <row r="257" spans="1:9" ht="47.25" x14ac:dyDescent="0.25">
      <c r="A257" s="9">
        <v>157</v>
      </c>
      <c r="B257" s="14" t="s">
        <v>465</v>
      </c>
      <c r="C257" s="29"/>
      <c r="D257" s="20">
        <v>58096.85</v>
      </c>
      <c r="E257" s="20">
        <v>4700.8999999999996</v>
      </c>
      <c r="F257" s="8"/>
      <c r="G257" s="34" t="s">
        <v>582</v>
      </c>
      <c r="H257" s="2"/>
      <c r="I257" s="2"/>
    </row>
    <row r="258" spans="1:9" ht="63" x14ac:dyDescent="0.25">
      <c r="A258" s="9">
        <v>158</v>
      </c>
      <c r="B258" s="14" t="s">
        <v>467</v>
      </c>
      <c r="C258" s="29" t="s">
        <v>466</v>
      </c>
      <c r="D258" s="20">
        <v>4186.8999999999996</v>
      </c>
      <c r="E258" s="20">
        <v>360.52</v>
      </c>
      <c r="F258" s="8"/>
      <c r="G258" s="34" t="s">
        <v>468</v>
      </c>
      <c r="H258" s="2"/>
      <c r="I258" s="2"/>
    </row>
    <row r="259" spans="1:9" ht="63" x14ac:dyDescent="0.25">
      <c r="A259" s="9">
        <v>159</v>
      </c>
      <c r="B259" s="14" t="s">
        <v>340</v>
      </c>
      <c r="C259" s="29"/>
      <c r="D259" s="20">
        <v>21293.88</v>
      </c>
      <c r="E259" s="20">
        <v>8619.3100000000013</v>
      </c>
      <c r="F259" s="13"/>
      <c r="G259" s="34" t="s">
        <v>470</v>
      </c>
      <c r="H259" s="2"/>
      <c r="I259" s="2"/>
    </row>
    <row r="260" spans="1:9" ht="63" x14ac:dyDescent="0.25">
      <c r="A260" s="9">
        <v>160</v>
      </c>
      <c r="B260" s="14" t="s">
        <v>472</v>
      </c>
      <c r="C260" s="29"/>
      <c r="D260" s="20">
        <v>4741.18</v>
      </c>
      <c r="E260" s="20">
        <v>4572.71</v>
      </c>
      <c r="F260" s="8" t="s">
        <v>162</v>
      </c>
      <c r="G260" s="34" t="s">
        <v>471</v>
      </c>
      <c r="H260" s="2"/>
      <c r="I260" s="2"/>
    </row>
    <row r="261" spans="1:9" ht="47.25" x14ac:dyDescent="0.25">
      <c r="A261" s="9">
        <v>161</v>
      </c>
      <c r="B261" s="14" t="s">
        <v>474</v>
      </c>
      <c r="C261" s="29"/>
      <c r="D261" s="20">
        <v>71687.03</v>
      </c>
      <c r="E261" s="20">
        <v>8589.4600000000009</v>
      </c>
      <c r="F261" s="8" t="s">
        <v>162</v>
      </c>
      <c r="G261" s="34" t="s">
        <v>473</v>
      </c>
      <c r="H261" s="2"/>
      <c r="I261" s="2"/>
    </row>
    <row r="262" spans="1:9" ht="63" x14ac:dyDescent="0.25">
      <c r="A262" s="9">
        <v>162</v>
      </c>
      <c r="B262" s="14" t="s">
        <v>580</v>
      </c>
      <c r="C262" s="30"/>
      <c r="D262" s="20">
        <v>4546.47</v>
      </c>
      <c r="E262" s="20">
        <v>5900.2</v>
      </c>
      <c r="F262" s="8"/>
      <c r="G262" s="34" t="s">
        <v>581</v>
      </c>
      <c r="H262" s="35"/>
      <c r="I262" s="35"/>
    </row>
    <row r="263" spans="1:9" ht="31.5" x14ac:dyDescent="0.25">
      <c r="A263" s="9">
        <v>163</v>
      </c>
      <c r="B263" s="14" t="s">
        <v>476</v>
      </c>
      <c r="C263" s="29"/>
      <c r="D263" s="20">
        <v>62155.8</v>
      </c>
      <c r="E263" s="20">
        <v>5684.37</v>
      </c>
      <c r="F263" s="13"/>
      <c r="G263" s="34" t="s">
        <v>475</v>
      </c>
      <c r="H263" s="2"/>
      <c r="I263" s="2"/>
    </row>
    <row r="264" spans="1:9" ht="63" x14ac:dyDescent="0.25">
      <c r="A264" s="9">
        <v>164</v>
      </c>
      <c r="B264" s="14" t="s">
        <v>477</v>
      </c>
      <c r="C264" s="29"/>
      <c r="D264" s="20">
        <v>5302.24</v>
      </c>
      <c r="E264" s="20">
        <v>1298.3200000000002</v>
      </c>
      <c r="F264" s="13"/>
      <c r="G264" s="34" t="s">
        <v>612</v>
      </c>
      <c r="H264" s="2"/>
      <c r="I264" s="2"/>
    </row>
    <row r="265" spans="1:9" ht="63" x14ac:dyDescent="0.25">
      <c r="A265" s="9">
        <v>165</v>
      </c>
      <c r="B265" s="14" t="s">
        <v>478</v>
      </c>
      <c r="C265" s="29"/>
      <c r="D265" s="20">
        <v>11833.21</v>
      </c>
      <c r="E265" s="20">
        <v>7259.66</v>
      </c>
      <c r="F265" s="8"/>
      <c r="G265" s="34" t="s">
        <v>613</v>
      </c>
      <c r="H265" s="2"/>
      <c r="I265" s="2"/>
    </row>
    <row r="266" spans="1:9" ht="63" x14ac:dyDescent="0.25">
      <c r="A266" s="9">
        <v>166</v>
      </c>
      <c r="B266" s="14" t="s">
        <v>479</v>
      </c>
      <c r="C266" s="29"/>
      <c r="D266" s="20">
        <v>8614.7099999999991</v>
      </c>
      <c r="E266" s="20">
        <v>7499.4</v>
      </c>
      <c r="F266" s="8"/>
      <c r="G266" s="34" t="s">
        <v>614</v>
      </c>
      <c r="H266" s="2"/>
      <c r="I266" s="2"/>
    </row>
    <row r="267" spans="1:9" ht="47.25" x14ac:dyDescent="0.25">
      <c r="A267" s="9">
        <v>167</v>
      </c>
      <c r="B267" s="14" t="s">
        <v>481</v>
      </c>
      <c r="C267" s="29"/>
      <c r="D267" s="20">
        <v>952947.46</v>
      </c>
      <c r="E267" s="20">
        <v>130408.65</v>
      </c>
      <c r="F267" s="8" t="s">
        <v>162</v>
      </c>
      <c r="G267" s="34" t="s">
        <v>480</v>
      </c>
      <c r="H267" s="2"/>
      <c r="I267" s="2"/>
    </row>
    <row r="268" spans="1:9" ht="63" x14ac:dyDescent="0.25">
      <c r="A268" s="9">
        <v>168</v>
      </c>
      <c r="B268" s="14" t="s">
        <v>331</v>
      </c>
      <c r="C268" s="29"/>
      <c r="D268" s="20">
        <v>3310.43</v>
      </c>
      <c r="E268" s="20">
        <v>597.67999999999995</v>
      </c>
      <c r="F268" s="8"/>
      <c r="G268" s="34" t="s">
        <v>615</v>
      </c>
      <c r="H268" s="2"/>
      <c r="I268" s="2"/>
    </row>
    <row r="269" spans="1:9" ht="47.25" x14ac:dyDescent="0.25">
      <c r="A269" s="9">
        <v>169</v>
      </c>
      <c r="B269" s="14" t="s">
        <v>482</v>
      </c>
      <c r="C269" s="29"/>
      <c r="D269" s="20">
        <v>17758.16</v>
      </c>
      <c r="E269" s="20">
        <v>5083.8</v>
      </c>
      <c r="F269" s="8"/>
      <c r="G269" s="34" t="s">
        <v>616</v>
      </c>
      <c r="H269" s="2"/>
      <c r="I269" s="2"/>
    </row>
    <row r="270" spans="1:9" ht="47.25" x14ac:dyDescent="0.25">
      <c r="A270" s="9">
        <v>170</v>
      </c>
      <c r="B270" s="14" t="s">
        <v>483</v>
      </c>
      <c r="C270" s="29"/>
      <c r="D270" s="20">
        <v>30837.09</v>
      </c>
      <c r="E270" s="20">
        <v>20715.77</v>
      </c>
      <c r="F270" s="8"/>
      <c r="G270" s="34" t="s">
        <v>617</v>
      </c>
      <c r="H270" s="2"/>
      <c r="I270" s="2"/>
    </row>
    <row r="271" spans="1:9" ht="47.25" x14ac:dyDescent="0.25">
      <c r="A271" s="9">
        <v>171</v>
      </c>
      <c r="B271" s="14" t="s">
        <v>484</v>
      </c>
      <c r="C271" s="29"/>
      <c r="D271" s="20">
        <v>10864.08</v>
      </c>
      <c r="E271" s="20">
        <v>1420.4</v>
      </c>
      <c r="F271" s="8"/>
      <c r="G271" s="34" t="s">
        <v>579</v>
      </c>
      <c r="H271" s="2"/>
      <c r="I271" s="2"/>
    </row>
    <row r="272" spans="1:9" ht="47.25" x14ac:dyDescent="0.25">
      <c r="A272" s="9">
        <v>172</v>
      </c>
      <c r="B272" s="14" t="s">
        <v>486</v>
      </c>
      <c r="C272" s="29"/>
      <c r="D272" s="22">
        <v>328215.21999999997</v>
      </c>
      <c r="E272" s="17">
        <v>100324.46</v>
      </c>
      <c r="F272" s="13"/>
      <c r="G272" s="34" t="s">
        <v>485</v>
      </c>
      <c r="H272" s="2"/>
      <c r="I272" s="2"/>
    </row>
    <row r="273" spans="1:9" ht="63" x14ac:dyDescent="0.25">
      <c r="A273" s="9">
        <v>173</v>
      </c>
      <c r="B273" s="14" t="s">
        <v>487</v>
      </c>
      <c r="C273" s="29"/>
      <c r="D273" s="17">
        <v>24415.52</v>
      </c>
      <c r="E273" s="17">
        <v>15852.57</v>
      </c>
      <c r="F273" s="13"/>
      <c r="G273" s="34" t="s">
        <v>618</v>
      </c>
      <c r="H273" s="2"/>
      <c r="I273" s="2"/>
    </row>
    <row r="274" spans="1:9" ht="47.25" x14ac:dyDescent="0.25">
      <c r="A274" s="9">
        <v>174</v>
      </c>
      <c r="B274" s="14" t="s">
        <v>488</v>
      </c>
      <c r="C274" s="29"/>
      <c r="D274" s="20">
        <v>21835.4</v>
      </c>
      <c r="E274" s="20">
        <v>33604.410000000003</v>
      </c>
      <c r="F274" s="8"/>
      <c r="G274" s="34" t="s">
        <v>619</v>
      </c>
    </row>
    <row r="275" spans="1:9" ht="47.25" x14ac:dyDescent="0.25">
      <c r="A275" s="9">
        <v>175</v>
      </c>
      <c r="B275" s="14" t="s">
        <v>490</v>
      </c>
      <c r="C275" s="29" t="s">
        <v>489</v>
      </c>
      <c r="D275" s="20">
        <v>2846.01</v>
      </c>
      <c r="E275" s="20">
        <v>189.06</v>
      </c>
      <c r="F275" s="8"/>
      <c r="G275" s="34" t="s">
        <v>620</v>
      </c>
    </row>
    <row r="276" spans="1:9" ht="47.25" x14ac:dyDescent="0.25">
      <c r="A276" s="9">
        <v>176</v>
      </c>
      <c r="B276" s="14" t="s">
        <v>491</v>
      </c>
      <c r="C276" s="29"/>
      <c r="D276" s="20">
        <v>10867.82</v>
      </c>
      <c r="E276" s="20">
        <v>5547.37</v>
      </c>
      <c r="F276" s="8"/>
      <c r="G276" s="34" t="s">
        <v>621</v>
      </c>
    </row>
    <row r="277" spans="1:9" ht="78.75" x14ac:dyDescent="0.25">
      <c r="A277" s="9">
        <v>177</v>
      </c>
      <c r="B277" s="14" t="s">
        <v>492</v>
      </c>
      <c r="C277" s="29"/>
      <c r="D277" s="20">
        <v>6853.68</v>
      </c>
      <c r="E277" s="20">
        <v>710.84</v>
      </c>
      <c r="F277" s="8"/>
      <c r="G277" s="34" t="s">
        <v>622</v>
      </c>
    </row>
    <row r="278" spans="1:9" ht="63" x14ac:dyDescent="0.25">
      <c r="A278" s="9">
        <v>178</v>
      </c>
      <c r="B278" s="14" t="s">
        <v>493</v>
      </c>
      <c r="C278" s="29"/>
      <c r="D278" s="20">
        <v>4075.89</v>
      </c>
      <c r="E278" s="20">
        <v>1347.01</v>
      </c>
      <c r="F278" s="13"/>
      <c r="G278" s="34" t="s">
        <v>623</v>
      </c>
    </row>
    <row r="279" spans="1:9" ht="47.25" x14ac:dyDescent="0.25">
      <c r="A279" s="9">
        <v>179</v>
      </c>
      <c r="B279" s="14" t="s">
        <v>494</v>
      </c>
      <c r="C279" s="29"/>
      <c r="D279" s="20">
        <v>12488.66</v>
      </c>
      <c r="E279" s="20">
        <v>1420.86</v>
      </c>
      <c r="F279" s="8"/>
      <c r="G279" s="34" t="s">
        <v>624</v>
      </c>
      <c r="I279" s="23"/>
    </row>
    <row r="280" spans="1:9" ht="63" x14ac:dyDescent="0.25">
      <c r="A280" s="9">
        <v>180</v>
      </c>
      <c r="B280" s="14" t="s">
        <v>495</v>
      </c>
      <c r="C280" s="29"/>
      <c r="D280" s="20">
        <v>10766.96</v>
      </c>
      <c r="E280" s="20">
        <v>8305.16</v>
      </c>
      <c r="F280" s="8"/>
      <c r="G280" s="34" t="s">
        <v>563</v>
      </c>
    </row>
    <row r="281" spans="1:9" ht="31.5" x14ac:dyDescent="0.25">
      <c r="A281" s="9">
        <v>181</v>
      </c>
      <c r="B281" s="14" t="s">
        <v>149</v>
      </c>
      <c r="C281" s="29" t="s">
        <v>150</v>
      </c>
      <c r="D281" s="20">
        <v>149463.62</v>
      </c>
      <c r="E281" s="20">
        <v>2652.68</v>
      </c>
      <c r="F281" s="13"/>
      <c r="G281" s="34" t="s">
        <v>496</v>
      </c>
    </row>
    <row r="282" spans="1:9" ht="31.5" x14ac:dyDescent="0.25">
      <c r="A282" s="9">
        <v>182</v>
      </c>
      <c r="B282" s="14" t="s">
        <v>330</v>
      </c>
      <c r="C282" s="29" t="s">
        <v>86</v>
      </c>
      <c r="D282" s="20">
        <v>4487.1399999999994</v>
      </c>
      <c r="E282" s="20">
        <v>1081.81</v>
      </c>
      <c r="F282" s="8" t="s">
        <v>162</v>
      </c>
      <c r="G282" s="34" t="s">
        <v>497</v>
      </c>
    </row>
    <row r="283" spans="1:9" ht="31.5" x14ac:dyDescent="0.25">
      <c r="A283" s="9">
        <v>183</v>
      </c>
      <c r="B283" s="14" t="s">
        <v>399</v>
      </c>
      <c r="C283" s="29" t="s">
        <v>96</v>
      </c>
      <c r="D283" s="20"/>
      <c r="E283" s="20">
        <v>161503.89000000001</v>
      </c>
      <c r="F283" s="8"/>
      <c r="G283" s="34" t="s">
        <v>578</v>
      </c>
      <c r="H283" s="2"/>
      <c r="I283" s="2"/>
    </row>
    <row r="284" spans="1:9" ht="63" x14ac:dyDescent="0.25">
      <c r="A284" s="9">
        <v>184</v>
      </c>
      <c r="B284" s="14" t="s">
        <v>498</v>
      </c>
      <c r="C284" s="29"/>
      <c r="D284" s="20">
        <v>27413.62</v>
      </c>
      <c r="E284" s="20">
        <v>30917.32</v>
      </c>
      <c r="F284" s="8"/>
      <c r="G284" s="34" t="s">
        <v>625</v>
      </c>
      <c r="H284" s="2"/>
      <c r="I284" s="2"/>
    </row>
    <row r="285" spans="1:9" ht="63" x14ac:dyDescent="0.25">
      <c r="A285" s="9">
        <v>185</v>
      </c>
      <c r="B285" s="14" t="s">
        <v>304</v>
      </c>
      <c r="C285" s="29"/>
      <c r="D285" s="20">
        <v>20583.54</v>
      </c>
      <c r="E285" s="20">
        <v>3108.74</v>
      </c>
      <c r="F285" s="8"/>
      <c r="G285" s="34" t="s">
        <v>626</v>
      </c>
      <c r="H285" s="2"/>
      <c r="I285" s="2"/>
    </row>
    <row r="286" spans="1:9" ht="63" x14ac:dyDescent="0.25">
      <c r="A286" s="9">
        <v>186</v>
      </c>
      <c r="B286" s="14" t="s">
        <v>499</v>
      </c>
      <c r="C286" s="29"/>
      <c r="D286" s="20">
        <v>43401.98</v>
      </c>
      <c r="E286" s="20">
        <v>29148.3</v>
      </c>
      <c r="F286" s="13"/>
      <c r="G286" s="34" t="s">
        <v>627</v>
      </c>
      <c r="H286" s="2"/>
      <c r="I286" s="2"/>
    </row>
    <row r="287" spans="1:9" ht="63" x14ac:dyDescent="0.25">
      <c r="A287" s="9">
        <v>187</v>
      </c>
      <c r="B287" s="14" t="s">
        <v>500</v>
      </c>
      <c r="C287" s="29"/>
      <c r="D287" s="20">
        <v>6766.46</v>
      </c>
      <c r="E287" s="20">
        <v>9901.7199999999993</v>
      </c>
      <c r="F287" s="8"/>
      <c r="G287" s="34" t="s">
        <v>628</v>
      </c>
      <c r="H287" s="2"/>
      <c r="I287" s="2"/>
    </row>
    <row r="288" spans="1:9" ht="63" x14ac:dyDescent="0.25">
      <c r="A288" s="9">
        <v>188</v>
      </c>
      <c r="B288" s="14" t="s">
        <v>501</v>
      </c>
      <c r="C288" s="29"/>
      <c r="D288" s="20">
        <v>12401.02</v>
      </c>
      <c r="E288" s="20">
        <v>5015.9400000000005</v>
      </c>
      <c r="F288" s="8"/>
      <c r="G288" s="34" t="s">
        <v>629</v>
      </c>
      <c r="H288" s="2"/>
      <c r="I288" s="2"/>
    </row>
    <row r="289" spans="1:10" ht="63" x14ac:dyDescent="0.25">
      <c r="A289" s="9">
        <v>189</v>
      </c>
      <c r="B289" s="33" t="s">
        <v>502</v>
      </c>
      <c r="C289" s="29"/>
      <c r="D289" s="24">
        <v>5458.48</v>
      </c>
      <c r="E289" s="24">
        <v>8652.2999999999993</v>
      </c>
      <c r="F289" s="8"/>
      <c r="G289" s="34" t="s">
        <v>630</v>
      </c>
      <c r="H289" s="2"/>
      <c r="I289" s="2"/>
    </row>
    <row r="290" spans="1:10" ht="63" x14ac:dyDescent="0.25">
      <c r="A290" s="9">
        <v>190</v>
      </c>
      <c r="B290" s="14" t="s">
        <v>503</v>
      </c>
      <c r="C290" s="29"/>
      <c r="D290" s="20">
        <v>4904.79</v>
      </c>
      <c r="E290" s="20">
        <v>471.56</v>
      </c>
      <c r="F290" s="8"/>
      <c r="G290" s="34" t="s">
        <v>631</v>
      </c>
    </row>
    <row r="291" spans="1:10" ht="47.25" x14ac:dyDescent="0.25">
      <c r="A291" s="9">
        <v>191</v>
      </c>
      <c r="B291" s="14" t="s">
        <v>505</v>
      </c>
      <c r="C291" s="29" t="s">
        <v>44</v>
      </c>
      <c r="D291" s="20">
        <v>7069.24</v>
      </c>
      <c r="E291" s="20">
        <v>14066.71</v>
      </c>
      <c r="F291" s="8" t="s">
        <v>162</v>
      </c>
      <c r="G291" s="34" t="s">
        <v>504</v>
      </c>
    </row>
    <row r="292" spans="1:10" ht="63" x14ac:dyDescent="0.25">
      <c r="A292" s="9">
        <v>192</v>
      </c>
      <c r="B292" s="14" t="s">
        <v>506</v>
      </c>
      <c r="C292" s="29"/>
      <c r="D292" s="20">
        <v>33017.519999999997</v>
      </c>
      <c r="E292" s="20">
        <v>23370.82</v>
      </c>
      <c r="F292" s="8"/>
      <c r="G292" s="34" t="s">
        <v>560</v>
      </c>
    </row>
    <row r="293" spans="1:10" ht="63" x14ac:dyDescent="0.25">
      <c r="A293" s="9">
        <v>193</v>
      </c>
      <c r="B293" s="14" t="s">
        <v>507</v>
      </c>
      <c r="C293" s="29"/>
      <c r="D293" s="20">
        <v>52121.16</v>
      </c>
      <c r="E293" s="20">
        <v>20202.32</v>
      </c>
      <c r="F293" s="8"/>
      <c r="G293" s="34" t="s">
        <v>565</v>
      </c>
    </row>
    <row r="294" spans="1:10" ht="63" x14ac:dyDescent="0.25">
      <c r="A294" s="9">
        <v>194</v>
      </c>
      <c r="B294" s="14" t="s">
        <v>508</v>
      </c>
      <c r="C294" s="29"/>
      <c r="D294" s="20">
        <v>13989.54</v>
      </c>
      <c r="E294" s="20">
        <v>12828.39</v>
      </c>
      <c r="F294" s="8" t="s">
        <v>162</v>
      </c>
      <c r="G294" s="34" t="s">
        <v>566</v>
      </c>
    </row>
    <row r="295" spans="1:10" ht="63" x14ac:dyDescent="0.25">
      <c r="A295" s="9">
        <v>195</v>
      </c>
      <c r="B295" s="14" t="s">
        <v>509</v>
      </c>
      <c r="C295" s="29"/>
      <c r="D295" s="20">
        <v>51934.14</v>
      </c>
      <c r="E295" s="20">
        <v>43285.2</v>
      </c>
      <c r="F295" s="8" t="s">
        <v>162</v>
      </c>
      <c r="G295" s="34" t="s">
        <v>567</v>
      </c>
      <c r="H295" s="2"/>
      <c r="J295" s="1"/>
    </row>
    <row r="296" spans="1:10" ht="47.25" x14ac:dyDescent="0.25">
      <c r="A296" s="9">
        <v>196</v>
      </c>
      <c r="B296" s="14" t="s">
        <v>510</v>
      </c>
      <c r="C296" s="29"/>
      <c r="D296" s="20">
        <v>850478.57</v>
      </c>
      <c r="E296" s="20">
        <v>387648.45</v>
      </c>
      <c r="F296" s="13"/>
      <c r="G296" s="34" t="s">
        <v>511</v>
      </c>
    </row>
    <row r="297" spans="1:10" ht="47.25" x14ac:dyDescent="0.25">
      <c r="A297" s="9">
        <v>197</v>
      </c>
      <c r="B297" s="14" t="s">
        <v>591</v>
      </c>
      <c r="C297" s="29"/>
      <c r="D297" s="20">
        <v>65722.27</v>
      </c>
      <c r="E297" s="20">
        <v>36147.24</v>
      </c>
      <c r="F297" s="8" t="s">
        <v>162</v>
      </c>
      <c r="G297" s="34" t="s">
        <v>577</v>
      </c>
    </row>
    <row r="298" spans="1:10" ht="31.5" x14ac:dyDescent="0.25">
      <c r="A298" s="9">
        <v>198</v>
      </c>
      <c r="B298" s="14" t="s">
        <v>592</v>
      </c>
      <c r="C298" s="29"/>
      <c r="D298" s="20">
        <v>532218.93999999994</v>
      </c>
      <c r="E298" s="20">
        <v>163404.9</v>
      </c>
      <c r="F298" s="8"/>
      <c r="G298" s="34" t="s">
        <v>576</v>
      </c>
    </row>
    <row r="299" spans="1:10" ht="78.75" x14ac:dyDescent="0.25">
      <c r="A299" s="9">
        <v>199</v>
      </c>
      <c r="B299" s="14" t="s">
        <v>512</v>
      </c>
      <c r="C299" s="29"/>
      <c r="D299" s="20">
        <v>503.33</v>
      </c>
      <c r="E299" s="20">
        <v>35.46</v>
      </c>
      <c r="F299" s="8"/>
      <c r="G299" s="34" t="s">
        <v>575</v>
      </c>
      <c r="H299" s="2"/>
      <c r="I299" s="2"/>
    </row>
    <row r="300" spans="1:10" ht="47.25" x14ac:dyDescent="0.25">
      <c r="A300" s="9">
        <v>200</v>
      </c>
      <c r="B300" s="14" t="s">
        <v>151</v>
      </c>
      <c r="C300" s="29" t="s">
        <v>469</v>
      </c>
      <c r="D300" s="20">
        <v>66636.61</v>
      </c>
      <c r="E300" s="20">
        <v>35028.239999999998</v>
      </c>
      <c r="F300" s="8"/>
      <c r="G300" s="14" t="s">
        <v>572</v>
      </c>
      <c r="H300" s="2"/>
      <c r="I300" s="2"/>
    </row>
    <row r="301" spans="1:10" ht="47.25" x14ac:dyDescent="0.25">
      <c r="A301" s="9">
        <v>201</v>
      </c>
      <c r="B301" s="14" t="s">
        <v>513</v>
      </c>
      <c r="C301" s="29"/>
      <c r="D301" s="20">
        <v>2804.28</v>
      </c>
      <c r="E301" s="20">
        <v>254.95</v>
      </c>
      <c r="F301" s="8"/>
      <c r="G301" s="14" t="s">
        <v>573</v>
      </c>
      <c r="H301" s="2"/>
      <c r="I301" s="2"/>
    </row>
    <row r="302" spans="1:10" ht="63" x14ac:dyDescent="0.25">
      <c r="A302" s="9">
        <v>202</v>
      </c>
      <c r="B302" s="14" t="s">
        <v>514</v>
      </c>
      <c r="C302" s="29"/>
      <c r="D302" s="20">
        <v>2782</v>
      </c>
      <c r="E302" s="20">
        <v>421.67</v>
      </c>
      <c r="F302" s="13"/>
      <c r="G302" s="14" t="s">
        <v>574</v>
      </c>
      <c r="H302" s="2"/>
      <c r="I302" s="2"/>
    </row>
    <row r="303" spans="1:10" ht="63" x14ac:dyDescent="0.25">
      <c r="A303" s="9">
        <v>203</v>
      </c>
      <c r="B303" s="14" t="s">
        <v>515</v>
      </c>
      <c r="C303" s="29"/>
      <c r="D303" s="20">
        <v>9937.5</v>
      </c>
      <c r="E303" s="20">
        <v>9572.51</v>
      </c>
      <c r="F303" s="8"/>
      <c r="G303" s="14" t="s">
        <v>632</v>
      </c>
      <c r="H303" s="2"/>
      <c r="I303" s="2"/>
    </row>
    <row r="304" spans="1:10" ht="63" x14ac:dyDescent="0.25">
      <c r="A304" s="9">
        <v>204</v>
      </c>
      <c r="B304" s="14" t="s">
        <v>516</v>
      </c>
      <c r="C304" s="29"/>
      <c r="D304" s="20">
        <v>18092.22</v>
      </c>
      <c r="E304" s="20">
        <v>16867.46</v>
      </c>
      <c r="F304" s="8"/>
      <c r="G304" s="14" t="s">
        <v>633</v>
      </c>
      <c r="H304" s="2"/>
      <c r="I304" s="2"/>
    </row>
    <row r="305" spans="1:9" ht="63" x14ac:dyDescent="0.25">
      <c r="A305" s="9">
        <v>205</v>
      </c>
      <c r="B305" s="14" t="s">
        <v>517</v>
      </c>
      <c r="C305" s="29"/>
      <c r="D305" s="20">
        <v>33661.879999999997</v>
      </c>
      <c r="E305" s="20">
        <v>21027.360000000001</v>
      </c>
      <c r="F305" s="8" t="s">
        <v>162</v>
      </c>
      <c r="G305" s="14" t="s">
        <v>634</v>
      </c>
      <c r="H305" s="2"/>
      <c r="I305" s="2"/>
    </row>
    <row r="306" spans="1:9" ht="63" x14ac:dyDescent="0.25">
      <c r="A306" s="9">
        <v>206</v>
      </c>
      <c r="B306" s="14" t="s">
        <v>518</v>
      </c>
      <c r="C306" s="29"/>
      <c r="D306" s="20">
        <v>127.77</v>
      </c>
      <c r="E306" s="20">
        <v>172.15</v>
      </c>
      <c r="F306" s="8"/>
      <c r="G306" s="14" t="s">
        <v>635</v>
      </c>
      <c r="H306" s="2"/>
      <c r="I306" s="2"/>
    </row>
    <row r="307" spans="1:9" ht="63" x14ac:dyDescent="0.25">
      <c r="A307" s="9">
        <v>207</v>
      </c>
      <c r="B307" s="14" t="s">
        <v>519</v>
      </c>
      <c r="C307" s="29"/>
      <c r="D307" s="20">
        <v>5929.6</v>
      </c>
      <c r="E307" s="20">
        <v>2551.11</v>
      </c>
      <c r="F307" s="8"/>
      <c r="G307" s="14" t="s">
        <v>636</v>
      </c>
      <c r="H307" s="2"/>
      <c r="I307" s="2"/>
    </row>
    <row r="308" spans="1:9" ht="63" x14ac:dyDescent="0.25">
      <c r="A308" s="9">
        <v>208</v>
      </c>
      <c r="B308" s="14" t="s">
        <v>520</v>
      </c>
      <c r="C308" s="29"/>
      <c r="D308" s="20">
        <v>13657.86</v>
      </c>
      <c r="E308" s="20">
        <v>11447.18</v>
      </c>
      <c r="F308" s="8"/>
      <c r="G308" s="14" t="s">
        <v>637</v>
      </c>
      <c r="H308" s="2"/>
      <c r="I308" s="2"/>
    </row>
    <row r="309" spans="1:9" ht="63" x14ac:dyDescent="0.25">
      <c r="A309" s="9">
        <v>209</v>
      </c>
      <c r="B309" s="14" t="s">
        <v>521</v>
      </c>
      <c r="C309" s="29"/>
      <c r="D309" s="20">
        <v>2504.4899999999998</v>
      </c>
      <c r="E309" s="20">
        <v>223.92</v>
      </c>
      <c r="F309" s="13"/>
      <c r="G309" s="14" t="s">
        <v>638</v>
      </c>
      <c r="H309" s="2"/>
      <c r="I309" s="2"/>
    </row>
    <row r="310" spans="1:9" ht="63" x14ac:dyDescent="0.25">
      <c r="A310" s="9">
        <v>210</v>
      </c>
      <c r="B310" s="14" t="s">
        <v>522</v>
      </c>
      <c r="C310" s="29"/>
      <c r="D310" s="20">
        <v>142.25</v>
      </c>
      <c r="E310" s="20">
        <v>10.02</v>
      </c>
      <c r="F310" s="8"/>
      <c r="G310" s="14" t="s">
        <v>639</v>
      </c>
      <c r="H310" s="2"/>
      <c r="I310" s="2"/>
    </row>
    <row r="311" spans="1:9" ht="63" x14ac:dyDescent="0.25">
      <c r="A311" s="9">
        <v>211</v>
      </c>
      <c r="B311" s="14" t="s">
        <v>523</v>
      </c>
      <c r="C311" s="29"/>
      <c r="D311" s="20">
        <v>36353.4</v>
      </c>
      <c r="E311" s="20">
        <v>39534.800000000003</v>
      </c>
      <c r="F311" s="13"/>
      <c r="G311" s="14" t="s">
        <v>640</v>
      </c>
      <c r="H311" s="2"/>
      <c r="I311" s="2"/>
    </row>
    <row r="312" spans="1:9" ht="63" x14ac:dyDescent="0.25">
      <c r="A312" s="9">
        <v>212</v>
      </c>
      <c r="B312" s="14" t="s">
        <v>524</v>
      </c>
      <c r="C312" s="29"/>
      <c r="D312" s="20">
        <v>55676.9</v>
      </c>
      <c r="E312" s="20">
        <v>39396</v>
      </c>
      <c r="F312" s="13"/>
      <c r="G312" s="14" t="s">
        <v>641</v>
      </c>
      <c r="H312" s="2"/>
      <c r="I312" s="2"/>
    </row>
    <row r="313" spans="1:9" ht="63" x14ac:dyDescent="0.25">
      <c r="A313" s="9">
        <v>213</v>
      </c>
      <c r="B313" s="14" t="s">
        <v>525</v>
      </c>
      <c r="C313" s="29"/>
      <c r="D313" s="20">
        <v>36102.6</v>
      </c>
      <c r="E313" s="20">
        <v>64101.06</v>
      </c>
      <c r="F313" s="8"/>
      <c r="G313" s="14" t="s">
        <v>642</v>
      </c>
      <c r="H313" s="2"/>
      <c r="I313" s="2"/>
    </row>
    <row r="314" spans="1:9" ht="63" x14ac:dyDescent="0.25">
      <c r="A314" s="9">
        <v>214</v>
      </c>
      <c r="B314" s="14" t="s">
        <v>526</v>
      </c>
      <c r="C314" s="29"/>
      <c r="D314" s="20">
        <v>15290.44</v>
      </c>
      <c r="E314" s="20">
        <v>10470.57</v>
      </c>
      <c r="F314" s="13"/>
      <c r="G314" s="14" t="s">
        <v>643</v>
      </c>
      <c r="H314" s="2"/>
      <c r="I314" s="2"/>
    </row>
    <row r="315" spans="1:9" ht="63" x14ac:dyDescent="0.25">
      <c r="A315" s="9">
        <v>215</v>
      </c>
      <c r="B315" s="14" t="s">
        <v>527</v>
      </c>
      <c r="C315" s="29"/>
      <c r="D315" s="20">
        <v>5461.2</v>
      </c>
      <c r="E315" s="20">
        <v>1286.2</v>
      </c>
      <c r="F315" s="8"/>
      <c r="G315" s="14" t="s">
        <v>644</v>
      </c>
      <c r="H315" s="2"/>
      <c r="I315" s="2"/>
    </row>
    <row r="316" spans="1:9" ht="47.25" x14ac:dyDescent="0.25">
      <c r="A316" s="9">
        <v>216</v>
      </c>
      <c r="B316" s="14" t="s">
        <v>528</v>
      </c>
      <c r="C316" s="31"/>
      <c r="D316" s="20">
        <v>56692.06</v>
      </c>
      <c r="E316" s="20">
        <v>20910.7</v>
      </c>
      <c r="F316" s="8" t="s">
        <v>162</v>
      </c>
      <c r="G316" s="14" t="s">
        <v>570</v>
      </c>
      <c r="H316" s="2"/>
      <c r="I316" s="2"/>
    </row>
    <row r="317" spans="1:9" ht="47.25" x14ac:dyDescent="0.25">
      <c r="A317" s="9">
        <v>217</v>
      </c>
      <c r="B317" s="14" t="s">
        <v>529</v>
      </c>
      <c r="C317" s="29"/>
      <c r="D317" s="20">
        <v>66432.759999999995</v>
      </c>
      <c r="E317" s="20">
        <v>59489.66</v>
      </c>
      <c r="F317" s="8"/>
      <c r="G317" s="14" t="s">
        <v>571</v>
      </c>
      <c r="H317" s="2"/>
      <c r="I317" s="2"/>
    </row>
    <row r="318" spans="1:9" ht="47.25" x14ac:dyDescent="0.25">
      <c r="A318" s="9">
        <v>218</v>
      </c>
      <c r="B318" s="14" t="s">
        <v>530</v>
      </c>
      <c r="C318" s="29"/>
      <c r="D318" s="20">
        <v>220012.11</v>
      </c>
      <c r="E318" s="20">
        <v>26099.27</v>
      </c>
      <c r="F318" s="8"/>
      <c r="G318" s="14" t="s">
        <v>569</v>
      </c>
      <c r="H318" s="2"/>
      <c r="I318" s="2"/>
    </row>
    <row r="319" spans="1:9" ht="63" x14ac:dyDescent="0.25">
      <c r="A319" s="9">
        <v>219</v>
      </c>
      <c r="B319" s="14" t="s">
        <v>531</v>
      </c>
      <c r="C319" s="29"/>
      <c r="D319" s="20"/>
      <c r="E319" s="20">
        <v>2136.5300000000002</v>
      </c>
      <c r="F319" s="13"/>
      <c r="G319" s="14" t="s">
        <v>645</v>
      </c>
      <c r="H319" s="2"/>
      <c r="I319" s="2"/>
    </row>
    <row r="320" spans="1:9" ht="63" x14ac:dyDescent="0.25">
      <c r="A320" s="9">
        <v>220</v>
      </c>
      <c r="B320" s="14" t="s">
        <v>532</v>
      </c>
      <c r="C320" s="29"/>
      <c r="D320" s="20">
        <v>4670.3</v>
      </c>
      <c r="E320" s="20">
        <v>1057.81</v>
      </c>
      <c r="F320" s="13"/>
      <c r="G320" s="14" t="s">
        <v>646</v>
      </c>
      <c r="H320" s="2"/>
      <c r="I320" s="2"/>
    </row>
    <row r="321" spans="1:9" ht="63" x14ac:dyDescent="0.25">
      <c r="A321" s="9">
        <v>221</v>
      </c>
      <c r="B321" s="14" t="s">
        <v>533</v>
      </c>
      <c r="C321" s="29"/>
      <c r="D321" s="20">
        <v>13112.9</v>
      </c>
      <c r="E321" s="20">
        <v>13845.75</v>
      </c>
      <c r="F321" s="8"/>
      <c r="G321" s="14" t="s">
        <v>647</v>
      </c>
      <c r="H321" s="2"/>
      <c r="I321" s="2"/>
    </row>
    <row r="322" spans="1:9" ht="63" x14ac:dyDescent="0.25">
      <c r="A322" s="9">
        <v>222</v>
      </c>
      <c r="B322" s="14" t="s">
        <v>534</v>
      </c>
      <c r="C322" s="29"/>
      <c r="D322" s="20">
        <v>20082.560000000001</v>
      </c>
      <c r="E322" s="20">
        <v>45546.54</v>
      </c>
      <c r="F322" s="8"/>
      <c r="G322" s="14" t="s">
        <v>648</v>
      </c>
      <c r="H322" s="2"/>
      <c r="I322" s="2"/>
    </row>
    <row r="323" spans="1:9" ht="47.25" x14ac:dyDescent="0.25">
      <c r="A323" s="9">
        <v>223</v>
      </c>
      <c r="B323" s="14" t="s">
        <v>535</v>
      </c>
      <c r="C323" s="29"/>
      <c r="D323" s="20">
        <v>5465.62</v>
      </c>
      <c r="E323" s="20">
        <v>1750.26</v>
      </c>
      <c r="F323" s="8"/>
      <c r="G323" s="14" t="s">
        <v>568</v>
      </c>
      <c r="H323" s="2"/>
      <c r="I323" s="2"/>
    </row>
  </sheetData>
  <mergeCells count="169">
    <mergeCell ref="C250:C251"/>
    <mergeCell ref="B250:B251"/>
    <mergeCell ref="A250:A251"/>
    <mergeCell ref="C6:C7"/>
    <mergeCell ref="B6:B7"/>
    <mergeCell ref="A6:A7"/>
    <mergeCell ref="C8:C10"/>
    <mergeCell ref="B8:B10"/>
    <mergeCell ref="A8:A10"/>
    <mergeCell ref="C22:C26"/>
    <mergeCell ref="B22:B26"/>
    <mergeCell ref="A22:A26"/>
    <mergeCell ref="B33:B37"/>
    <mergeCell ref="A33:A37"/>
    <mergeCell ref="C33:C37"/>
    <mergeCell ref="C38:C42"/>
    <mergeCell ref="B38:B42"/>
    <mergeCell ref="A38:A42"/>
    <mergeCell ref="C27:C30"/>
    <mergeCell ref="B27:B30"/>
    <mergeCell ref="A27:A30"/>
    <mergeCell ref="A1:G1"/>
    <mergeCell ref="A3:A4"/>
    <mergeCell ref="B3:B4"/>
    <mergeCell ref="C3:C4"/>
    <mergeCell ref="D3:E3"/>
    <mergeCell ref="F3:F4"/>
    <mergeCell ref="G3:G4"/>
    <mergeCell ref="C18:C19"/>
    <mergeCell ref="B18:B19"/>
    <mergeCell ref="A18:A19"/>
    <mergeCell ref="C11:C12"/>
    <mergeCell ref="B11:B12"/>
    <mergeCell ref="A11:A12"/>
    <mergeCell ref="C14:C17"/>
    <mergeCell ref="B14:B17"/>
    <mergeCell ref="A14:A17"/>
    <mergeCell ref="C31:C32"/>
    <mergeCell ref="B31:B32"/>
    <mergeCell ref="A31:A32"/>
    <mergeCell ref="C52:C53"/>
    <mergeCell ref="B52:B53"/>
    <mergeCell ref="A52:A53"/>
    <mergeCell ref="C45:C46"/>
    <mergeCell ref="B45:B46"/>
    <mergeCell ref="A45:A46"/>
    <mergeCell ref="C47:C48"/>
    <mergeCell ref="B47:B48"/>
    <mergeCell ref="A47:A48"/>
    <mergeCell ref="C217:C218"/>
    <mergeCell ref="B217:B218"/>
    <mergeCell ref="A217:A218"/>
    <mergeCell ref="C210:C211"/>
    <mergeCell ref="B210:B211"/>
    <mergeCell ref="A210:A211"/>
    <mergeCell ref="C223:C224"/>
    <mergeCell ref="B223:B224"/>
    <mergeCell ref="A223:A224"/>
    <mergeCell ref="C200:C201"/>
    <mergeCell ref="B200:B201"/>
    <mergeCell ref="A200:A201"/>
    <mergeCell ref="C198:C199"/>
    <mergeCell ref="B198:B199"/>
    <mergeCell ref="A198:A199"/>
    <mergeCell ref="C204:C206"/>
    <mergeCell ref="B204:B206"/>
    <mergeCell ref="A204:A206"/>
    <mergeCell ref="C202:C203"/>
    <mergeCell ref="B202:B203"/>
    <mergeCell ref="A202:A203"/>
    <mergeCell ref="C183:C185"/>
    <mergeCell ref="B183:B185"/>
    <mergeCell ref="A183:A185"/>
    <mergeCell ref="C180:C181"/>
    <mergeCell ref="B180:B181"/>
    <mergeCell ref="A180:A181"/>
    <mergeCell ref="C190:C191"/>
    <mergeCell ref="B190:B191"/>
    <mergeCell ref="A190:A191"/>
    <mergeCell ref="C186:C188"/>
    <mergeCell ref="B186:B188"/>
    <mergeCell ref="A186:A188"/>
    <mergeCell ref="C162:C164"/>
    <mergeCell ref="B162:B164"/>
    <mergeCell ref="A162:A164"/>
    <mergeCell ref="C174:C179"/>
    <mergeCell ref="B174:B179"/>
    <mergeCell ref="A174:A179"/>
    <mergeCell ref="C167:C168"/>
    <mergeCell ref="B167:B168"/>
    <mergeCell ref="A167:A168"/>
    <mergeCell ref="C149:C151"/>
    <mergeCell ref="B149:B151"/>
    <mergeCell ref="A149:A151"/>
    <mergeCell ref="C147:C148"/>
    <mergeCell ref="B147:B148"/>
    <mergeCell ref="A147:A148"/>
    <mergeCell ref="C154:C156"/>
    <mergeCell ref="B154:B156"/>
    <mergeCell ref="A154:A156"/>
    <mergeCell ref="C138:C139"/>
    <mergeCell ref="B138:B139"/>
    <mergeCell ref="A138:A139"/>
    <mergeCell ref="C136:C137"/>
    <mergeCell ref="B136:B137"/>
    <mergeCell ref="A136:A137"/>
    <mergeCell ref="C145:C146"/>
    <mergeCell ref="B145:B146"/>
    <mergeCell ref="A145:A146"/>
    <mergeCell ref="C140:C143"/>
    <mergeCell ref="B140:B143"/>
    <mergeCell ref="A140:A143"/>
    <mergeCell ref="C120:C123"/>
    <mergeCell ref="B120:B123"/>
    <mergeCell ref="A120:A123"/>
    <mergeCell ref="C133:C135"/>
    <mergeCell ref="B133:B135"/>
    <mergeCell ref="A133:A135"/>
    <mergeCell ref="C128:C129"/>
    <mergeCell ref="B128:B129"/>
    <mergeCell ref="A128:A129"/>
    <mergeCell ref="C106:C107"/>
    <mergeCell ref="B106:B107"/>
    <mergeCell ref="A106:A107"/>
    <mergeCell ref="C103:C105"/>
    <mergeCell ref="B103:B105"/>
    <mergeCell ref="A103:A105"/>
    <mergeCell ref="C114:C117"/>
    <mergeCell ref="B114:B117"/>
    <mergeCell ref="A114:A117"/>
    <mergeCell ref="C111:C113"/>
    <mergeCell ref="B111:B113"/>
    <mergeCell ref="A111:A113"/>
    <mergeCell ref="C94:C95"/>
    <mergeCell ref="B94:B95"/>
    <mergeCell ref="A94:A95"/>
    <mergeCell ref="C89:C90"/>
    <mergeCell ref="B89:B90"/>
    <mergeCell ref="A89:A90"/>
    <mergeCell ref="C98:C102"/>
    <mergeCell ref="B98:B102"/>
    <mergeCell ref="A98:A102"/>
    <mergeCell ref="C96:C97"/>
    <mergeCell ref="B96:B97"/>
    <mergeCell ref="A96:A97"/>
    <mergeCell ref="C78:C80"/>
    <mergeCell ref="B78:B80"/>
    <mergeCell ref="A78:A80"/>
    <mergeCell ref="C73:C75"/>
    <mergeCell ref="B73:B75"/>
    <mergeCell ref="A73:A75"/>
    <mergeCell ref="C84:C85"/>
    <mergeCell ref="B84:B85"/>
    <mergeCell ref="A84:A85"/>
    <mergeCell ref="C81:C83"/>
    <mergeCell ref="B81:B83"/>
    <mergeCell ref="A81:A83"/>
    <mergeCell ref="C58:C59"/>
    <mergeCell ref="B58:B59"/>
    <mergeCell ref="A58:A59"/>
    <mergeCell ref="C55:C56"/>
    <mergeCell ref="B55:B56"/>
    <mergeCell ref="A55:A56"/>
    <mergeCell ref="C65:C69"/>
    <mergeCell ref="B65:B69"/>
    <mergeCell ref="A65:A69"/>
    <mergeCell ref="C63:C64"/>
    <mergeCell ref="B63:B64"/>
    <mergeCell ref="A63:A64"/>
  </mergeCells>
  <printOptions horizontalCentered="1"/>
  <pageMargins left="0.39370078740157483" right="0.39370078740157483" top="0.39370078740157483" bottom="0.39370078740157483" header="0" footer="0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Офиц.данные для СМИ</vt:lpstr>
      <vt:lpstr>'Офиц.данные для СМИ'!Заголовки_для_печати</vt:lpstr>
      <vt:lpstr>'Офиц.данные для СМИ'!Область_печати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Плоская Юлиана Анатольевна</dc:creator>
  <cp:lastModifiedBy>Плоская Юлиана Анатольевна</cp:lastModifiedBy>
  <cp:lastPrinted>2017-04-06T03:36:24Z</cp:lastPrinted>
  <dcterms:created xsi:type="dcterms:W3CDTF">2017-01-24T05:13:29Z</dcterms:created>
  <dcterms:modified xsi:type="dcterms:W3CDTF">2017-04-06T08:51:15Z</dcterms:modified>
</cp:coreProperties>
</file>